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75" windowWidth="18915" windowHeight="11520" tabRatio="756" activeTab="0"/>
  </bookViews>
  <sheets>
    <sheet name="Mittelanforderung" sheetId="1" r:id="rId1"/>
    <sheet name="Grunderwerbskosten" sheetId="2" r:id="rId2"/>
    <sheet name="Gebäude (nur bei Erwerb)" sheetId="3" r:id="rId3"/>
    <sheet name="Bauliche Investitionen" sheetId="4" r:id="rId4"/>
    <sheet name="Maschinen u. Anlagen" sheetId="5" r:id="rId5"/>
    <sheet name="Einrichtungen" sheetId="6" r:id="rId6"/>
    <sheet name="Immaterielle Wirtschaftsgüter" sheetId="7" r:id="rId7"/>
    <sheet name="Zusammenst. d. Ausgabengruppen" sheetId="8" r:id="rId8"/>
    <sheet name="Anlage 2" sheetId="9" r:id="rId9"/>
    <sheet name="Anlage 2 (2)" sheetId="10" r:id="rId10"/>
    <sheet name="Anlage 2 (3)" sheetId="11" r:id="rId11"/>
    <sheet name="Anlage 2 (4)" sheetId="12" r:id="rId12"/>
  </sheets>
  <definedNames>
    <definedName name="_xlnm.Print_Area" localSheetId="8">'Anlage 2'!$A$1:$I$683</definedName>
    <definedName name="_xlnm.Print_Area" localSheetId="9">'Anlage 2 (2)'!$A$1:$I$683</definedName>
    <definedName name="_xlnm.Print_Area" localSheetId="10">'Anlage 2 (3)'!$A$1:$I$683</definedName>
    <definedName name="_xlnm.Print_Area" localSheetId="11">'Anlage 2 (4)'!$A$1:$I$683</definedName>
    <definedName name="_xlnm.Print_Area" localSheetId="3">'Bauliche Investitionen'!$A$1:$M$530</definedName>
    <definedName name="_xlnm.Print_Area" localSheetId="5">'Einrichtungen'!$A$1:$M$530</definedName>
    <definedName name="_xlnm.Print_Area" localSheetId="2">'Gebäude (nur bei Erwerb)'!$A$1:$M$530</definedName>
    <definedName name="_xlnm.Print_Area" localSheetId="1">'Grunderwerbskosten'!$A$1:$M$530</definedName>
    <definedName name="_xlnm.Print_Area" localSheetId="6">'Immaterielle Wirtschaftsgüter'!$A$1:$M$530</definedName>
    <definedName name="_xlnm.Print_Area" localSheetId="4">'Maschinen u. Anlagen'!$A$1:$M$530</definedName>
    <definedName name="_xlnm.Print_Area" localSheetId="0">'Mittelanforderung'!$A$2:$AM$155</definedName>
    <definedName name="_xlnm.Print_Area" localSheetId="7">'Zusammenst. d. Ausgabengruppen'!$A$1:$D$17</definedName>
    <definedName name="Liste">'Zusammenst. d. Ausgabengruppen'!$E$8:$F$13</definedName>
  </definedNames>
  <calcPr fullCalcOnLoad="1"/>
</workbook>
</file>

<file path=xl/comments2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3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4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5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6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comments7.xml><?xml version="1.0" encoding="utf-8"?>
<comments xmlns="http://schemas.openxmlformats.org/spreadsheetml/2006/main">
  <authors>
    <author>Trant, Gordon</author>
  </authors>
  <commentList>
    <comment ref="I5" authorId="0">
      <text>
        <r>
          <rPr>
            <b/>
            <sz val="9"/>
            <rFont val="Tahoma"/>
            <family val="2"/>
          </rPr>
          <t xml:space="preserve">bei nicht Vorsteuerabzugsberechtigung bitte Bruttobeträge
</t>
        </r>
      </text>
    </comment>
    <comment ref="K5" authorId="0">
      <text>
        <r>
          <rPr>
            <b/>
            <sz val="9"/>
            <rFont val="Tahoma"/>
            <family val="2"/>
          </rPr>
          <t>Betrag abzgl. z. B. Skonti, Rabatte, weitere nicht förderfähige Ausgaben</t>
        </r>
      </text>
    </comment>
  </commentList>
</comments>
</file>

<file path=xl/sharedStrings.xml><?xml version="1.0" encoding="utf-8"?>
<sst xmlns="http://schemas.openxmlformats.org/spreadsheetml/2006/main" count="745" uniqueCount="77">
  <si>
    <t>Name des Kontoinhabers</t>
  </si>
  <si>
    <t>ggf. Zahlungsgrund</t>
  </si>
  <si>
    <t>Kreditinstitut</t>
  </si>
  <si>
    <t>Bankverbindung:</t>
  </si>
  <si>
    <t>Anforderungsbetrag</t>
  </si>
  <si>
    <t>Euro</t>
  </si>
  <si>
    <t>3. Abzüglich bisher ausgezahlter Zuschussbeträge in Höhe von</t>
  </si>
  <si>
    <t>1. Zuwendungsfähige Ausgaben seit Vorhabenbeginn</t>
  </si>
  <si>
    <t>2. Darauf anteiliger Zuschuss bei o.g. Fördersatz</t>
  </si>
  <si>
    <t>%</t>
  </si>
  <si>
    <t>Berechnung der Mittelanforderung</t>
  </si>
  <si>
    <t>Zuwendungsfähige Ausgaben</t>
  </si>
  <si>
    <t>Fördersatz</t>
  </si>
  <si>
    <t>Bewilligter Zuschuss</t>
  </si>
  <si>
    <t>Angaben lt. Zuwendungsbescheid</t>
  </si>
  <si>
    <t>Es besteht die Verpflichtung zur Erstellung eines Jahresabschlusses</t>
  </si>
  <si>
    <t>Es besteht die Berechtigung zum Vorsteuerabzug</t>
  </si>
  <si>
    <t>ja</t>
  </si>
  <si>
    <t>nein</t>
  </si>
  <si>
    <t>Tatsächlicher Beginn
des Vorhabens:</t>
  </si>
  <si>
    <t>Tag</t>
  </si>
  <si>
    <t>Monat</t>
  </si>
  <si>
    <t>Jahr</t>
  </si>
  <si>
    <t>-</t>
  </si>
  <si>
    <t>Antragsnummer</t>
  </si>
  <si>
    <t>Straße, PLZ, Ort</t>
  </si>
  <si>
    <t>W</t>
  </si>
  <si>
    <t>Ansprechpartner: Name, Telefon, E-Mail</t>
  </si>
  <si>
    <t>Wird von der NBank
ausgefüllt</t>
  </si>
  <si>
    <t>Datum</t>
  </si>
  <si>
    <t>Blatt Nr.</t>
  </si>
  <si>
    <t>Lfd. Nr.</t>
  </si>
  <si>
    <t>Einzelaufstellung der Ausgaben</t>
  </si>
  <si>
    <t>Hinweis: Die Anlage ist für jede einzelne Ausgabengruppe des Zuwendungsbescheides separat aufzustellen.</t>
  </si>
  <si>
    <t>Ausgabengruppe</t>
  </si>
  <si>
    <t>Zahlungsempfänger</t>
  </si>
  <si>
    <t>Wirtschaftsgut / Leistung</t>
  </si>
  <si>
    <t>Zahldatum</t>
  </si>
  <si>
    <r>
      <t xml:space="preserve">Nettobetrag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
in Euro</t>
    </r>
  </si>
  <si>
    <t>Übersicht Vergleichsangebote</t>
  </si>
  <si>
    <t>eingeholte Angebote</t>
  </si>
  <si>
    <t>Welcher Anbieter wurde beauftragt?
Anbieter 
Nr. …?</t>
  </si>
  <si>
    <t>Wurde der günstigste Anbieter beauftragt? 
(Falls nein ist eine Stellungnahme einzureichen.)</t>
  </si>
  <si>
    <t>Auftrag/ Gewerk</t>
  </si>
  <si>
    <t>Name/ Preis</t>
  </si>
  <si>
    <r>
      <rPr>
        <b/>
        <sz val="10"/>
        <rFont val="Arial"/>
        <family val="2"/>
      </rPr>
      <t>Anlage 2</t>
    </r>
    <r>
      <rPr>
        <sz val="10"/>
        <rFont val="Arial"/>
        <family val="2"/>
      </rPr>
      <t xml:space="preserve">
zur Mittelanforderung vom</t>
    </r>
  </si>
  <si>
    <t>Zusammenstellung der Ausgabengruppen</t>
  </si>
  <si>
    <t>Ausgaben
bis zur letzten Mittelanforderung
- Euro -</t>
  </si>
  <si>
    <t>Ausgaben
aus dieser Mittelanforderung
- Euro -</t>
  </si>
  <si>
    <t>Gesamtausgaben
- Euro -</t>
  </si>
  <si>
    <t>Summe:</t>
  </si>
  <si>
    <t>Bauliche Investitionen</t>
  </si>
  <si>
    <t>Maschinen u. Anlagen</t>
  </si>
  <si>
    <t>Imm. Wirtschaftsgüter</t>
  </si>
  <si>
    <t>Einrichtung</t>
  </si>
  <si>
    <t>Grundstück</t>
  </si>
  <si>
    <t>Gebäude</t>
  </si>
  <si>
    <t>Rechnungsdatum</t>
  </si>
  <si>
    <t>Z</t>
  </si>
  <si>
    <t>IBAN</t>
  </si>
  <si>
    <t>BIC</t>
  </si>
  <si>
    <t>Investor</t>
  </si>
  <si>
    <t>Antragssteller</t>
  </si>
  <si>
    <t>Bauliche Investionen</t>
  </si>
  <si>
    <t>Mittelabruf Nr.</t>
  </si>
  <si>
    <r>
      <t>Förderfähige</t>
    </r>
    <r>
      <rPr>
        <vertAlign val="superscript"/>
        <sz val="9"/>
        <rFont val="Arial"/>
        <family val="2"/>
      </rPr>
      <t>2)</t>
    </r>
    <r>
      <rPr>
        <sz val="9"/>
        <color indexed="8"/>
        <rFont val="Arial"/>
        <family val="2"/>
      </rPr>
      <t xml:space="preserve"> Ausgaben </t>
    </r>
  </si>
  <si>
    <t>Anmerkungen der
NBank</t>
  </si>
  <si>
    <t>Maschinen und Anlagen</t>
  </si>
  <si>
    <t>Immaterielle Wirtschaftsgüter</t>
  </si>
  <si>
    <t>Grunderwerbskosten</t>
  </si>
  <si>
    <t>Gebäude (nur bei Erwerb)</t>
  </si>
  <si>
    <t>Einrichtungen</t>
  </si>
  <si>
    <t xml:space="preserve">Zu Lfd. Nr. </t>
  </si>
  <si>
    <t>Ausgabengruppen
gemäß Zuwendungsbescheid
(DropDown Auswahlfeld)</t>
  </si>
  <si>
    <r>
      <t xml:space="preserve">Mittelanforderung GRW / EFRE
</t>
    </r>
    <r>
      <rPr>
        <sz val="8"/>
        <color indexed="8"/>
        <rFont val="Arial"/>
        <family val="2"/>
      </rPr>
      <t>Für Zuwendungsbescheide ab 01.07.2014</t>
    </r>
  </si>
  <si>
    <t>Hinweis: Es sind für alle Aufträge ab einem Gesamtauftragswert (inkl. Zusatzaufträge) von 500,- € 
jeweils 3 Vergleichsangebote einzuholen.</t>
  </si>
  <si>
    <t>Inhaltsverzeichnis
- bitte anklicken -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</si>
</sst>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7]_-;\-* #,##0.00\ [$€-407]_-;_-* &quot;-&quot;??\ [$€-407]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indexed="56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3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9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13" xfId="0" applyFont="1" applyFill="1" applyBorder="1" applyAlignment="1">
      <alignment horizontal="center" vertical="top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62" fillId="33" borderId="0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vertical="center"/>
    </xf>
    <xf numFmtId="0" fontId="60" fillId="33" borderId="14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33" borderId="0" xfId="0" applyFont="1" applyFill="1" applyBorder="1" applyAlignment="1">
      <alignment vertical="center"/>
    </xf>
    <xf numFmtId="4" fontId="60" fillId="33" borderId="0" xfId="0" applyNumberFormat="1" applyFont="1" applyFill="1" applyBorder="1" applyAlignment="1">
      <alignment vertical="center"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63" fillId="33" borderId="16" xfId="0" applyFont="1" applyFill="1" applyBorder="1" applyAlignment="1">
      <alignment vertical="center"/>
    </xf>
    <xf numFmtId="0" fontId="60" fillId="33" borderId="17" xfId="0" applyFont="1" applyFill="1" applyBorder="1" applyAlignment="1">
      <alignment/>
    </xf>
    <xf numFmtId="0" fontId="63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33" borderId="0" xfId="0" applyFont="1" applyFill="1" applyAlignment="1" applyProtection="1">
      <alignment horizontal="left" wrapText="1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1" fillId="34" borderId="10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165" fontId="58" fillId="33" borderId="10" xfId="0" applyNumberFormat="1" applyFont="1" applyFill="1" applyBorder="1" applyAlignment="1" applyProtection="1">
      <alignment/>
      <protection locked="0"/>
    </xf>
    <xf numFmtId="165" fontId="58" fillId="33" borderId="10" xfId="0" applyNumberFormat="1" applyFont="1" applyFill="1" applyBorder="1" applyAlignment="1" applyProtection="1">
      <alignment/>
      <protection/>
    </xf>
    <xf numFmtId="0" fontId="64" fillId="33" borderId="10" xfId="0" applyFont="1" applyFill="1" applyBorder="1" applyAlignment="1" applyProtection="1">
      <alignment vertical="center" wrapText="1"/>
      <protection/>
    </xf>
    <xf numFmtId="0" fontId="64" fillId="33" borderId="10" xfId="0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61" fillId="34" borderId="10" xfId="0" applyFont="1" applyFill="1" applyBorder="1" applyAlignment="1" applyProtection="1">
      <alignment horizontal="center" vertical="center"/>
      <protection/>
    </xf>
    <xf numFmtId="14" fontId="0" fillId="34" borderId="11" xfId="0" applyNumberForma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/>
    </xf>
    <xf numFmtId="0" fontId="58" fillId="33" borderId="19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49" fontId="58" fillId="34" borderId="10" xfId="0" applyNumberFormat="1" applyFont="1" applyFill="1" applyBorder="1" applyAlignment="1" applyProtection="1">
      <alignment vertical="center"/>
      <protection locked="0"/>
    </xf>
    <xf numFmtId="0" fontId="58" fillId="34" borderId="10" xfId="0" applyFont="1" applyFill="1" applyBorder="1" applyAlignment="1" applyProtection="1">
      <alignment shrinkToFit="1"/>
      <protection locked="0"/>
    </xf>
    <xf numFmtId="0" fontId="58" fillId="0" borderId="0" xfId="0" applyFont="1" applyFill="1" applyBorder="1" applyAlignment="1" applyProtection="1">
      <alignment shrinkToFit="1"/>
      <protection/>
    </xf>
    <xf numFmtId="0" fontId="58" fillId="33" borderId="0" xfId="0" applyFont="1" applyFill="1" applyBorder="1" applyAlignment="1" applyProtection="1">
      <alignment/>
      <protection/>
    </xf>
    <xf numFmtId="0" fontId="59" fillId="33" borderId="12" xfId="0" applyFont="1" applyFill="1" applyBorder="1" applyAlignment="1" applyProtection="1">
      <alignment/>
      <protection/>
    </xf>
    <xf numFmtId="0" fontId="59" fillId="33" borderId="20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8" xfId="0" applyFont="1" applyFill="1" applyBorder="1" applyAlignment="1" applyProtection="1">
      <alignment/>
      <protection/>
    </xf>
    <xf numFmtId="0" fontId="61" fillId="33" borderId="21" xfId="0" applyFont="1" applyFill="1" applyBorder="1" applyAlignment="1" applyProtection="1">
      <alignment/>
      <protection/>
    </xf>
    <xf numFmtId="0" fontId="60" fillId="33" borderId="13" xfId="0" applyFont="1" applyFill="1" applyBorder="1" applyAlignment="1" applyProtection="1">
      <alignment/>
      <protection/>
    </xf>
    <xf numFmtId="0" fontId="60" fillId="33" borderId="22" xfId="0" applyFont="1" applyFill="1" applyBorder="1" applyAlignment="1" applyProtection="1">
      <alignment/>
      <protection/>
    </xf>
    <xf numFmtId="0" fontId="58" fillId="33" borderId="12" xfId="0" applyFont="1" applyFill="1" applyBorder="1" applyAlignment="1" applyProtection="1">
      <alignment/>
      <protection/>
    </xf>
    <xf numFmtId="0" fontId="58" fillId="33" borderId="19" xfId="0" applyFont="1" applyFill="1" applyBorder="1" applyAlignment="1" applyProtection="1">
      <alignment shrinkToFit="1"/>
      <protection/>
    </xf>
    <xf numFmtId="0" fontId="58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horizontal="left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left" vertical="center"/>
      <protection/>
    </xf>
    <xf numFmtId="0" fontId="34" fillId="33" borderId="0" xfId="0" applyFont="1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45" fillId="34" borderId="18" xfId="0" applyFont="1" applyFill="1" applyBorder="1" applyAlignment="1" applyProtection="1">
      <alignment horizontal="center"/>
      <protection locked="0"/>
    </xf>
    <xf numFmtId="0" fontId="45" fillId="34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top"/>
      <protection/>
    </xf>
    <xf numFmtId="0" fontId="60" fillId="33" borderId="11" xfId="0" applyFont="1" applyFill="1" applyBorder="1" applyAlignment="1" applyProtection="1">
      <alignment horizontal="right"/>
      <protection/>
    </xf>
    <xf numFmtId="0" fontId="60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14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48" fillId="33" borderId="0" xfId="47" applyFill="1" applyAlignment="1" quotePrefix="1">
      <alignment horizontal="left"/>
    </xf>
    <xf numFmtId="0" fontId="48" fillId="33" borderId="0" xfId="47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 horizontal="center"/>
    </xf>
    <xf numFmtId="0" fontId="58" fillId="34" borderId="11" xfId="0" applyFont="1" applyFill="1" applyBorder="1" applyAlignment="1" applyProtection="1">
      <alignment horizontal="center" shrinkToFit="1"/>
      <protection locked="0"/>
    </xf>
    <xf numFmtId="0" fontId="65" fillId="33" borderId="0" xfId="0" applyFont="1" applyFill="1" applyAlignment="1">
      <alignment horizontal="center" wrapText="1"/>
    </xf>
    <xf numFmtId="0" fontId="65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 vertical="top"/>
    </xf>
    <xf numFmtId="0" fontId="60" fillId="33" borderId="0" xfId="0" applyFont="1" applyFill="1" applyAlignment="1">
      <alignment horizontal="left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 applyProtection="1">
      <alignment horizontal="center"/>
      <protection locked="0"/>
    </xf>
    <xf numFmtId="0" fontId="60" fillId="34" borderId="15" xfId="0" applyFont="1" applyFill="1" applyBorder="1" applyAlignment="1" applyProtection="1">
      <alignment horizontal="center"/>
      <protection locked="0"/>
    </xf>
    <xf numFmtId="0" fontId="60" fillId="34" borderId="26" xfId="0" applyFont="1" applyFill="1" applyBorder="1" applyAlignment="1" applyProtection="1">
      <alignment horizontal="center"/>
      <protection locked="0"/>
    </xf>
    <xf numFmtId="4" fontId="60" fillId="0" borderId="14" xfId="0" applyNumberFormat="1" applyFont="1" applyFill="1" applyBorder="1" applyAlignment="1">
      <alignment horizontal="center" vertical="center"/>
    </xf>
    <xf numFmtId="4" fontId="60" fillId="0" borderId="15" xfId="0" applyNumberFormat="1" applyFont="1" applyFill="1" applyBorder="1" applyAlignment="1">
      <alignment horizontal="center" vertical="center"/>
    </xf>
    <xf numFmtId="4" fontId="60" fillId="0" borderId="26" xfId="0" applyNumberFormat="1" applyFont="1" applyFill="1" applyBorder="1" applyAlignment="1">
      <alignment horizontal="center" vertical="center"/>
    </xf>
    <xf numFmtId="0" fontId="58" fillId="34" borderId="20" xfId="0" applyFont="1" applyFill="1" applyBorder="1" applyAlignment="1" applyProtection="1">
      <alignment horizontal="left" shrinkToFit="1"/>
      <protection locked="0"/>
    </xf>
    <xf numFmtId="0" fontId="58" fillId="34" borderId="11" xfId="0" applyFont="1" applyFill="1" applyBorder="1" applyAlignment="1" applyProtection="1">
      <alignment horizontal="left" shrinkToFit="1"/>
      <protection locked="0"/>
    </xf>
    <xf numFmtId="0" fontId="63" fillId="34" borderId="27" xfId="0" applyFont="1" applyFill="1" applyBorder="1" applyAlignment="1" applyProtection="1">
      <alignment horizontal="center"/>
      <protection locked="0"/>
    </xf>
    <xf numFmtId="0" fontId="63" fillId="34" borderId="17" xfId="0" applyFont="1" applyFill="1" applyBorder="1" applyAlignment="1" applyProtection="1">
      <alignment horizontal="center"/>
      <protection locked="0"/>
    </xf>
    <xf numFmtId="0" fontId="63" fillId="34" borderId="28" xfId="0" applyFont="1" applyFill="1" applyBorder="1" applyAlignment="1" applyProtection="1">
      <alignment horizontal="center"/>
      <protection locked="0"/>
    </xf>
    <xf numFmtId="4" fontId="60" fillId="0" borderId="16" xfId="0" applyNumberFormat="1" applyFont="1" applyFill="1" applyBorder="1" applyAlignment="1">
      <alignment horizontal="center" vertical="center"/>
    </xf>
    <xf numFmtId="4" fontId="60" fillId="0" borderId="17" xfId="0" applyNumberFormat="1" applyFont="1" applyFill="1" applyBorder="1" applyAlignment="1">
      <alignment horizontal="center" vertical="center"/>
    </xf>
    <xf numFmtId="4" fontId="60" fillId="0" borderId="28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 applyProtection="1">
      <alignment horizontal="left"/>
      <protection locked="0"/>
    </xf>
    <xf numFmtId="0" fontId="48" fillId="0" borderId="0" xfId="47" applyAlignment="1">
      <alignment horizontal="left"/>
    </xf>
    <xf numFmtId="0" fontId="67" fillId="33" borderId="0" xfId="0" applyFont="1" applyFill="1" applyAlignment="1">
      <alignment horizontal="center" vertical="center" textRotation="90" wrapText="1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60" fillId="33" borderId="14" xfId="0" applyFont="1" applyFill="1" applyBorder="1" applyAlignment="1" applyProtection="1">
      <alignment horizontal="center" vertical="center" wrapText="1"/>
      <protection/>
    </xf>
    <xf numFmtId="0" fontId="60" fillId="33" borderId="2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14" fontId="3" fillId="33" borderId="14" xfId="0" applyNumberFormat="1" applyFont="1" applyFill="1" applyBorder="1" applyAlignment="1" applyProtection="1">
      <alignment horizontal="center" vertical="center"/>
      <protection locked="0"/>
    </xf>
    <xf numFmtId="14" fontId="3" fillId="33" borderId="26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right" vertical="center"/>
      <protection locked="0"/>
    </xf>
    <xf numFmtId="164" fontId="3" fillId="33" borderId="26" xfId="0" applyNumberFormat="1" applyFont="1" applyFill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 applyProtection="1">
      <alignment horizontal="right" vertical="center" wrapText="1"/>
      <protection/>
    </xf>
    <xf numFmtId="0" fontId="3" fillId="33" borderId="22" xfId="0" applyFont="1" applyFill="1" applyBorder="1" applyAlignment="1" applyProtection="1">
      <alignment horizontal="right" vertical="center" wrapText="1"/>
      <protection/>
    </xf>
    <xf numFmtId="164" fontId="3" fillId="33" borderId="14" xfId="0" applyNumberFormat="1" applyFont="1" applyFill="1" applyBorder="1" applyAlignment="1" applyProtection="1">
      <alignment horizontal="right" vertical="center"/>
      <protection/>
    </xf>
    <xf numFmtId="164" fontId="3" fillId="33" borderId="26" xfId="0" applyNumberFormat="1" applyFont="1" applyFill="1" applyBorder="1" applyAlignment="1" applyProtection="1">
      <alignment horizontal="right" vertical="center"/>
      <protection/>
    </xf>
    <xf numFmtId="164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 vertical="center"/>
      <protection/>
    </xf>
    <xf numFmtId="0" fontId="65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wrapText="1"/>
      <protection/>
    </xf>
    <xf numFmtId="14" fontId="0" fillId="33" borderId="0" xfId="0" applyNumberForma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'Anlage 2'!A1" /><Relationship Id="rId5" Type="http://schemas.openxmlformats.org/officeDocument/2006/relationships/hyperlink" Target="#'Anlage 2 (2)'!A1" /><Relationship Id="rId6" Type="http://schemas.openxmlformats.org/officeDocument/2006/relationships/hyperlink" Target="#'Anlage 2 (3)'!A1" /><Relationship Id="rId7" Type="http://schemas.openxmlformats.org/officeDocument/2006/relationships/hyperlink" Target="#'Anlage 2 (4)'!A1" /><Relationship Id="rId8" Type="http://schemas.openxmlformats.org/officeDocument/2006/relationships/hyperlink" Target="#'Zusammenst. d. Ausgabengruppen'!A1" /><Relationship Id="rId9" Type="http://schemas.openxmlformats.org/officeDocument/2006/relationships/hyperlink" Target="#Grunderwerbskosten!A1" /><Relationship Id="rId10" Type="http://schemas.openxmlformats.org/officeDocument/2006/relationships/hyperlink" Target="#'Geb&#228;ude (nur bei Erwerb)'!A1" /><Relationship Id="rId11" Type="http://schemas.openxmlformats.org/officeDocument/2006/relationships/hyperlink" Target="#'Bauliche Investitionen'!A1" /><Relationship Id="rId12" Type="http://schemas.openxmlformats.org/officeDocument/2006/relationships/hyperlink" Target="#'Maschinen u. Anlagen'!A1" /><Relationship Id="rId13" Type="http://schemas.openxmlformats.org/officeDocument/2006/relationships/hyperlink" Target="#Einrichtungen!A1" /><Relationship Id="rId14" Type="http://schemas.openxmlformats.org/officeDocument/2006/relationships/hyperlink" Target="#'Immaterielle Wirtschaftsg&#252;ter'!A1" /><Relationship Id="rId15" Type="http://schemas.openxmlformats.org/officeDocument/2006/relationships/image" Target="../media/image4.emf" /><Relationship Id="rId16" Type="http://schemas.openxmlformats.org/officeDocument/2006/relationships/image" Target="../media/image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Maschinen u. Anlagen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Einrichtungen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Immaterielle Wirtschaftsg&#252;ter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Anlage 2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Anlage 2 (2)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Anlage 2 (3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Anlage 2 (4)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ittelanforderung!A1" /><Relationship Id="rId2" Type="http://schemas.openxmlformats.org/officeDocument/2006/relationships/hyperlink" Target="#'Bauliche Investitionen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140</xdr:row>
      <xdr:rowOff>95250</xdr:rowOff>
    </xdr:from>
    <xdr:to>
      <xdr:col>37</xdr:col>
      <xdr:colOff>9525</xdr:colOff>
      <xdr:row>149</xdr:row>
      <xdr:rowOff>57150</xdr:rowOff>
    </xdr:to>
    <xdr:sp>
      <xdr:nvSpPr>
        <xdr:cNvPr id="1" name="Rechteck 1"/>
        <xdr:cNvSpPr>
          <a:spLocks/>
        </xdr:cNvSpPr>
      </xdr:nvSpPr>
      <xdr:spPr>
        <a:xfrm>
          <a:off x="19050" y="28555950"/>
          <a:ext cx="5981700" cy="1590675"/>
        </a:xfrm>
        <a:prstGeom prst="rect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76200</xdr:colOff>
      <xdr:row>70</xdr:row>
      <xdr:rowOff>28575</xdr:rowOff>
    </xdr:from>
    <xdr:to>
      <xdr:col>37</xdr:col>
      <xdr:colOff>85725</xdr:colOff>
      <xdr:row>73</xdr:row>
      <xdr:rowOff>200025</xdr:rowOff>
    </xdr:to>
    <xdr:sp>
      <xdr:nvSpPr>
        <xdr:cNvPr id="2" name="Textfeld 6"/>
        <xdr:cNvSpPr txBox="1">
          <a:spLocks noChangeArrowheads="1"/>
        </xdr:cNvSpPr>
      </xdr:nvSpPr>
      <xdr:spPr>
        <a:xfrm>
          <a:off x="3152775" y="15182850"/>
          <a:ext cx="29241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Beginn des Vorhabens ist grundsätzlich der Abschluss eines der Ausführung zuzurechnenden Lieferungs- oder Leistungsvertrages. Bei Baumaßnahmen gelten Planung, Bodenuntersuchung und Grunderwerb nicht als Beginn des Vorhabens
</a:t>
          </a:r>
        </a:p>
      </xdr:txBody>
    </xdr:sp>
    <xdr:clientData/>
  </xdr:twoCellAnchor>
  <xdr:twoCellAnchor>
    <xdr:from>
      <xdr:col>0</xdr:col>
      <xdr:colOff>19050</xdr:colOff>
      <xdr:row>102</xdr:row>
      <xdr:rowOff>0</xdr:rowOff>
    </xdr:from>
    <xdr:to>
      <xdr:col>37</xdr:col>
      <xdr:colOff>9525</xdr:colOff>
      <xdr:row>139</xdr:row>
      <xdr:rowOff>66675</xdr:rowOff>
    </xdr:to>
    <xdr:sp>
      <xdr:nvSpPr>
        <xdr:cNvPr id="3" name="Rechteck 7"/>
        <xdr:cNvSpPr>
          <a:spLocks/>
        </xdr:cNvSpPr>
      </xdr:nvSpPr>
      <xdr:spPr>
        <a:xfrm>
          <a:off x="19050" y="21536025"/>
          <a:ext cx="5981700" cy="68103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36</xdr:col>
      <xdr:colOff>133350</xdr:colOff>
      <xdr:row>62</xdr:row>
      <xdr:rowOff>38100</xdr:rowOff>
    </xdr:to>
    <xdr:sp>
      <xdr:nvSpPr>
        <xdr:cNvPr id="4" name="Textfeld 8"/>
        <xdr:cNvSpPr txBox="1">
          <a:spLocks noChangeArrowheads="1"/>
        </xdr:cNvSpPr>
      </xdr:nvSpPr>
      <xdr:spPr>
        <a:xfrm>
          <a:off x="3076575" y="12439650"/>
          <a:ext cx="2886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Ausgaben sind vom Antragsteller oder vom Investor separat abzurechnen. Bitte füllen Sie das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entsprechende Adressfeld aus.</a:t>
          </a:r>
        </a:p>
      </xdr:txBody>
    </xdr:sp>
    <xdr:clientData/>
  </xdr:twoCellAnchor>
  <xdr:twoCellAnchor editAs="oneCell">
    <xdr:from>
      <xdr:col>23</xdr:col>
      <xdr:colOff>47625</xdr:colOff>
      <xdr:row>54</xdr:row>
      <xdr:rowOff>38100</xdr:rowOff>
    </xdr:from>
    <xdr:to>
      <xdr:col>38</xdr:col>
      <xdr:colOff>104775</xdr:colOff>
      <xdr:row>56</xdr:row>
      <xdr:rowOff>57150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rcRect t="35877" r="11869" b="12977"/>
        <a:stretch>
          <a:fillRect/>
        </a:stretch>
      </xdr:blipFill>
      <xdr:spPr>
        <a:xfrm>
          <a:off x="3771900" y="11210925"/>
          <a:ext cx="24860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152400</xdr:colOff>
      <xdr:row>54</xdr:row>
      <xdr:rowOff>28575</xdr:rowOff>
    </xdr:from>
    <xdr:to>
      <xdr:col>10</xdr:col>
      <xdr:colOff>104775</xdr:colOff>
      <xdr:row>56</xdr:row>
      <xdr:rowOff>38100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1201400"/>
          <a:ext cx="7620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54</xdr:row>
      <xdr:rowOff>28575</xdr:rowOff>
    </xdr:from>
    <xdr:to>
      <xdr:col>5</xdr:col>
      <xdr:colOff>104775</xdr:colOff>
      <xdr:row>58</xdr:row>
      <xdr:rowOff>28575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1201400"/>
          <a:ext cx="8858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95250</xdr:colOff>
      <xdr:row>0</xdr:row>
      <xdr:rowOff>228600</xdr:rowOff>
    </xdr:from>
    <xdr:to>
      <xdr:col>28</xdr:col>
      <xdr:colOff>76200</xdr:colOff>
      <xdr:row>0</xdr:row>
      <xdr:rowOff>428625</xdr:rowOff>
    </xdr:to>
    <xdr:sp>
      <xdr:nvSpPr>
        <xdr:cNvPr id="8" name="Textfeld 48">
          <a:hlinkClick r:id="rId4"/>
        </xdr:cNvPr>
        <xdr:cNvSpPr txBox="1">
          <a:spLocks noChangeArrowheads="1"/>
        </xdr:cNvSpPr>
      </xdr:nvSpPr>
      <xdr:spPr>
        <a:xfrm>
          <a:off x="3009900" y="228600"/>
          <a:ext cx="1600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Bauliche Investetitionen</a:t>
          </a:r>
        </a:p>
      </xdr:txBody>
    </xdr:sp>
    <xdr:clientData/>
  </xdr:twoCellAnchor>
  <xdr:twoCellAnchor>
    <xdr:from>
      <xdr:col>18</xdr:col>
      <xdr:colOff>95250</xdr:colOff>
      <xdr:row>0</xdr:row>
      <xdr:rowOff>428625</xdr:rowOff>
    </xdr:from>
    <xdr:to>
      <xdr:col>28</xdr:col>
      <xdr:colOff>38100</xdr:colOff>
      <xdr:row>0</xdr:row>
      <xdr:rowOff>628650</xdr:rowOff>
    </xdr:to>
    <xdr:sp>
      <xdr:nvSpPr>
        <xdr:cNvPr id="9" name="Textfeld 50">
          <a:hlinkClick r:id="rId5"/>
        </xdr:cNvPr>
        <xdr:cNvSpPr txBox="1">
          <a:spLocks noChangeArrowheads="1"/>
        </xdr:cNvSpPr>
      </xdr:nvSpPr>
      <xdr:spPr>
        <a:xfrm>
          <a:off x="3009900" y="428625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Maschinen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und Anlagen</a:t>
          </a:r>
        </a:p>
      </xdr:txBody>
    </xdr:sp>
    <xdr:clientData/>
  </xdr:twoCellAnchor>
  <xdr:twoCellAnchor>
    <xdr:from>
      <xdr:col>18</xdr:col>
      <xdr:colOff>95250</xdr:colOff>
      <xdr:row>0</xdr:row>
      <xdr:rowOff>628650</xdr:rowOff>
    </xdr:from>
    <xdr:to>
      <xdr:col>25</xdr:col>
      <xdr:colOff>114300</xdr:colOff>
      <xdr:row>0</xdr:row>
      <xdr:rowOff>828675</xdr:rowOff>
    </xdr:to>
    <xdr:sp>
      <xdr:nvSpPr>
        <xdr:cNvPr id="10" name="Textfeld 51">
          <a:hlinkClick r:id="rId6"/>
        </xdr:cNvPr>
        <xdr:cNvSpPr txBox="1">
          <a:spLocks noChangeArrowheads="1"/>
        </xdr:cNvSpPr>
      </xdr:nvSpPr>
      <xdr:spPr>
        <a:xfrm>
          <a:off x="3009900" y="628650"/>
          <a:ext cx="1152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Einrichtungen</a:t>
          </a:r>
        </a:p>
      </xdr:txBody>
    </xdr:sp>
    <xdr:clientData/>
  </xdr:twoCellAnchor>
  <xdr:twoCellAnchor>
    <xdr:from>
      <xdr:col>18</xdr:col>
      <xdr:colOff>95250</xdr:colOff>
      <xdr:row>0</xdr:row>
      <xdr:rowOff>828675</xdr:rowOff>
    </xdr:from>
    <xdr:to>
      <xdr:col>30</xdr:col>
      <xdr:colOff>76200</xdr:colOff>
      <xdr:row>0</xdr:row>
      <xdr:rowOff>1028700</xdr:rowOff>
    </xdr:to>
    <xdr:sp>
      <xdr:nvSpPr>
        <xdr:cNvPr id="11" name="Textfeld 52">
          <a:hlinkClick r:id="rId7"/>
        </xdr:cNvPr>
        <xdr:cNvSpPr txBox="1">
          <a:spLocks noChangeArrowheads="1"/>
        </xdr:cNvSpPr>
      </xdr:nvSpPr>
      <xdr:spPr>
        <a:xfrm>
          <a:off x="3009900" y="828675"/>
          <a:ext cx="192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Immaterielle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Wirtschaftsgüter</a:t>
          </a:r>
        </a:p>
      </xdr:txBody>
    </xdr:sp>
    <xdr:clientData/>
  </xdr:twoCellAnchor>
  <xdr:twoCellAnchor>
    <xdr:from>
      <xdr:col>18</xdr:col>
      <xdr:colOff>95250</xdr:colOff>
      <xdr:row>0</xdr:row>
      <xdr:rowOff>1123950</xdr:rowOff>
    </xdr:from>
    <xdr:to>
      <xdr:col>34</xdr:col>
      <xdr:colOff>28575</xdr:colOff>
      <xdr:row>0</xdr:row>
      <xdr:rowOff>1323975</xdr:rowOff>
    </xdr:to>
    <xdr:sp>
      <xdr:nvSpPr>
        <xdr:cNvPr id="12" name="Textfeld 54">
          <a:hlinkClick r:id="rId8"/>
        </xdr:cNvPr>
        <xdr:cNvSpPr txBox="1">
          <a:spLocks noChangeArrowheads="1"/>
        </xdr:cNvSpPr>
      </xdr:nvSpPr>
      <xdr:spPr>
        <a:xfrm>
          <a:off x="3009900" y="1123950"/>
          <a:ext cx="2524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Zusammenstellung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der Ausgabengruppen</a:t>
          </a:r>
        </a:p>
      </xdr:txBody>
    </xdr:sp>
    <xdr:clientData/>
  </xdr:twoCellAnchor>
  <xdr:twoCellAnchor>
    <xdr:from>
      <xdr:col>3</xdr:col>
      <xdr:colOff>66675</xdr:colOff>
      <xdr:row>0</xdr:row>
      <xdr:rowOff>228600</xdr:rowOff>
    </xdr:from>
    <xdr:to>
      <xdr:col>11</xdr:col>
      <xdr:colOff>152400</xdr:colOff>
      <xdr:row>0</xdr:row>
      <xdr:rowOff>428625</xdr:rowOff>
    </xdr:to>
    <xdr:sp>
      <xdr:nvSpPr>
        <xdr:cNvPr id="13" name="Textfeld 55">
          <a:hlinkClick r:id="rId9"/>
        </xdr:cNvPr>
        <xdr:cNvSpPr txBox="1">
          <a:spLocks noChangeArrowheads="1"/>
        </xdr:cNvSpPr>
      </xdr:nvSpPr>
      <xdr:spPr>
        <a:xfrm>
          <a:off x="552450" y="228600"/>
          <a:ext cx="1381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Grunderwerbskosten</a:t>
          </a:r>
        </a:p>
      </xdr:txBody>
    </xdr:sp>
    <xdr:clientData/>
  </xdr:twoCellAnchor>
  <xdr:twoCellAnchor>
    <xdr:from>
      <xdr:col>3</xdr:col>
      <xdr:colOff>66675</xdr:colOff>
      <xdr:row>0</xdr:row>
      <xdr:rowOff>409575</xdr:rowOff>
    </xdr:from>
    <xdr:to>
      <xdr:col>13</xdr:col>
      <xdr:colOff>95250</xdr:colOff>
      <xdr:row>0</xdr:row>
      <xdr:rowOff>609600</xdr:rowOff>
    </xdr:to>
    <xdr:sp>
      <xdr:nvSpPr>
        <xdr:cNvPr id="14" name="Textfeld 57">
          <a:hlinkClick r:id="rId10"/>
        </xdr:cNvPr>
        <xdr:cNvSpPr txBox="1">
          <a:spLocks noChangeArrowheads="1"/>
        </xdr:cNvSpPr>
      </xdr:nvSpPr>
      <xdr:spPr>
        <a:xfrm>
          <a:off x="552450" y="409575"/>
          <a:ext cx="1647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Gebäude (nur bei Erwerb)</a:t>
          </a:r>
        </a:p>
      </xdr:txBody>
    </xdr:sp>
    <xdr:clientData/>
  </xdr:twoCellAnchor>
  <xdr:twoCellAnchor>
    <xdr:from>
      <xdr:col>3</xdr:col>
      <xdr:colOff>66675</xdr:colOff>
      <xdr:row>0</xdr:row>
      <xdr:rowOff>600075</xdr:rowOff>
    </xdr:from>
    <xdr:to>
      <xdr:col>12</xdr:col>
      <xdr:colOff>152400</xdr:colOff>
      <xdr:row>0</xdr:row>
      <xdr:rowOff>790575</xdr:rowOff>
    </xdr:to>
    <xdr:sp>
      <xdr:nvSpPr>
        <xdr:cNvPr id="15" name="Textfeld 58">
          <a:hlinkClick r:id="rId11"/>
        </xdr:cNvPr>
        <xdr:cNvSpPr txBox="1">
          <a:spLocks noChangeArrowheads="1"/>
        </xdr:cNvSpPr>
      </xdr:nvSpPr>
      <xdr:spPr>
        <a:xfrm>
          <a:off x="552450" y="600075"/>
          <a:ext cx="1543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Bauliche Investitionen</a:t>
          </a:r>
        </a:p>
      </xdr:txBody>
    </xdr:sp>
    <xdr:clientData/>
  </xdr:twoCellAnchor>
  <xdr:twoCellAnchor>
    <xdr:from>
      <xdr:col>3</xdr:col>
      <xdr:colOff>66675</xdr:colOff>
      <xdr:row>0</xdr:row>
      <xdr:rowOff>781050</xdr:rowOff>
    </xdr:from>
    <xdr:to>
      <xdr:col>13</xdr:col>
      <xdr:colOff>9525</xdr:colOff>
      <xdr:row>0</xdr:row>
      <xdr:rowOff>981075</xdr:rowOff>
    </xdr:to>
    <xdr:sp>
      <xdr:nvSpPr>
        <xdr:cNvPr id="16" name="Textfeld 59">
          <a:hlinkClick r:id="rId12"/>
        </xdr:cNvPr>
        <xdr:cNvSpPr txBox="1">
          <a:spLocks noChangeArrowheads="1"/>
        </xdr:cNvSpPr>
      </xdr:nvSpPr>
      <xdr:spPr>
        <a:xfrm>
          <a:off x="552450" y="781050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Maschinen und Anlagen</a:t>
          </a:r>
        </a:p>
      </xdr:txBody>
    </xdr:sp>
    <xdr:clientData/>
  </xdr:twoCellAnchor>
  <xdr:twoCellAnchor>
    <xdr:from>
      <xdr:col>3</xdr:col>
      <xdr:colOff>66675</xdr:colOff>
      <xdr:row>0</xdr:row>
      <xdr:rowOff>962025</xdr:rowOff>
    </xdr:from>
    <xdr:to>
      <xdr:col>10</xdr:col>
      <xdr:colOff>76200</xdr:colOff>
      <xdr:row>0</xdr:row>
      <xdr:rowOff>1162050</xdr:rowOff>
    </xdr:to>
    <xdr:sp>
      <xdr:nvSpPr>
        <xdr:cNvPr id="17" name="Textfeld 60">
          <a:hlinkClick r:id="rId13"/>
        </xdr:cNvPr>
        <xdr:cNvSpPr txBox="1">
          <a:spLocks noChangeArrowheads="1"/>
        </xdr:cNvSpPr>
      </xdr:nvSpPr>
      <xdr:spPr>
        <a:xfrm>
          <a:off x="552450" y="962025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Einrichtungen</a:t>
          </a:r>
        </a:p>
      </xdr:txBody>
    </xdr:sp>
    <xdr:clientData/>
  </xdr:twoCellAnchor>
  <xdr:twoCellAnchor>
    <xdr:from>
      <xdr:col>3</xdr:col>
      <xdr:colOff>66675</xdr:colOff>
      <xdr:row>0</xdr:row>
      <xdr:rowOff>1143000</xdr:rowOff>
    </xdr:from>
    <xdr:to>
      <xdr:col>15</xdr:col>
      <xdr:colOff>104775</xdr:colOff>
      <xdr:row>0</xdr:row>
      <xdr:rowOff>1343025</xdr:rowOff>
    </xdr:to>
    <xdr:sp>
      <xdr:nvSpPr>
        <xdr:cNvPr id="18" name="Textfeld 61">
          <a:hlinkClick r:id="rId14"/>
        </xdr:cNvPr>
        <xdr:cNvSpPr txBox="1">
          <a:spLocks noChangeArrowheads="1"/>
        </xdr:cNvSpPr>
      </xdr:nvSpPr>
      <xdr:spPr>
        <a:xfrm>
          <a:off x="552450" y="1143000"/>
          <a:ext cx="1981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Immaterielle Wirtschaftsgüter</a:t>
          </a:r>
        </a:p>
      </xdr:txBody>
    </xdr:sp>
    <xdr:clientData/>
  </xdr:twoCellAnchor>
  <xdr:twoCellAnchor>
    <xdr:from>
      <xdr:col>3</xdr:col>
      <xdr:colOff>66675</xdr:colOff>
      <xdr:row>0</xdr:row>
      <xdr:rowOff>38100</xdr:rowOff>
    </xdr:from>
    <xdr:to>
      <xdr:col>20</xdr:col>
      <xdr:colOff>142875</xdr:colOff>
      <xdr:row>0</xdr:row>
      <xdr:rowOff>238125</xdr:rowOff>
    </xdr:to>
    <xdr:sp>
      <xdr:nvSpPr>
        <xdr:cNvPr id="19" name="Textfeld 62"/>
        <xdr:cNvSpPr txBox="1">
          <a:spLocks noChangeArrowheads="1"/>
        </xdr:cNvSpPr>
      </xdr:nvSpPr>
      <xdr:spPr>
        <a:xfrm>
          <a:off x="552450" y="38100"/>
          <a:ext cx="2828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 der Ausgaben:</a:t>
          </a:r>
        </a:p>
      </xdr:txBody>
    </xdr:sp>
    <xdr:clientData/>
  </xdr:twoCellAnchor>
  <xdr:twoCellAnchor>
    <xdr:from>
      <xdr:col>18</xdr:col>
      <xdr:colOff>104775</xdr:colOff>
      <xdr:row>0</xdr:row>
      <xdr:rowOff>47625</xdr:rowOff>
    </xdr:from>
    <xdr:to>
      <xdr:col>36</xdr:col>
      <xdr:colOff>9525</xdr:colOff>
      <xdr:row>0</xdr:row>
      <xdr:rowOff>247650</xdr:rowOff>
    </xdr:to>
    <xdr:sp>
      <xdr:nvSpPr>
        <xdr:cNvPr id="20" name="Textfeld 63"/>
        <xdr:cNvSpPr txBox="1">
          <a:spLocks noChangeArrowheads="1"/>
        </xdr:cNvSpPr>
      </xdr:nvSpPr>
      <xdr:spPr>
        <a:xfrm>
          <a:off x="3019425" y="47625"/>
          <a:ext cx="2819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2 (Vergleichsangebote):</a:t>
          </a:r>
        </a:p>
      </xdr:txBody>
    </xdr:sp>
    <xdr:clientData/>
  </xdr:twoCellAnchor>
  <xdr:twoCellAnchor editAs="oneCell">
    <xdr:from>
      <xdr:col>0</xdr:col>
      <xdr:colOff>104775</xdr:colOff>
      <xdr:row>3</xdr:row>
      <xdr:rowOff>0</xdr:rowOff>
    </xdr:from>
    <xdr:to>
      <xdr:col>37</xdr:col>
      <xdr:colOff>104775</xdr:colOff>
      <xdr:row>49</xdr:row>
      <xdr:rowOff>28575</xdr:rowOff>
    </xdr:to>
    <xdr:pic>
      <xdr:nvPicPr>
        <xdr:cNvPr id="21" name="Grafik 30"/>
        <xdr:cNvPicPr preferRelativeResize="1">
          <a:picLocks noChangeAspect="1"/>
        </xdr:cNvPicPr>
      </xdr:nvPicPr>
      <xdr:blipFill>
        <a:blip r:embed="rId15"/>
        <a:srcRect b="6275"/>
        <a:stretch>
          <a:fillRect/>
        </a:stretch>
      </xdr:blipFill>
      <xdr:spPr>
        <a:xfrm>
          <a:off x="104775" y="1781175"/>
          <a:ext cx="599122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</xdr:row>
      <xdr:rowOff>114300</xdr:rowOff>
    </xdr:from>
    <xdr:to>
      <xdr:col>36</xdr:col>
      <xdr:colOff>85725</xdr:colOff>
      <xdr:row>154</xdr:row>
      <xdr:rowOff>38100</xdr:rowOff>
    </xdr:to>
    <xdr:pic>
      <xdr:nvPicPr>
        <xdr:cNvPr id="22" name="Grafik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925" y="21650325"/>
          <a:ext cx="57531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142875</xdr:rowOff>
    </xdr:from>
    <xdr:to>
      <xdr:col>3</xdr:col>
      <xdr:colOff>9525</xdr:colOff>
      <xdr:row>4</xdr:row>
      <xdr:rowOff>95250</xdr:rowOff>
    </xdr:to>
    <xdr:sp>
      <xdr:nvSpPr>
        <xdr:cNvPr id="1" name="Textfeld 3">
          <a:hlinkClick r:id="rId1"/>
        </xdr:cNvPr>
        <xdr:cNvSpPr txBox="1">
          <a:spLocks noChangeArrowheads="1"/>
        </xdr:cNvSpPr>
      </xdr:nvSpPr>
      <xdr:spPr>
        <a:xfrm>
          <a:off x="2895600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3</xdr:col>
      <xdr:colOff>47625</xdr:colOff>
      <xdr:row>3</xdr:row>
      <xdr:rowOff>142875</xdr:rowOff>
    </xdr:from>
    <xdr:to>
      <xdr:col>3</xdr:col>
      <xdr:colOff>1295400</xdr:colOff>
      <xdr:row>4</xdr:row>
      <xdr:rowOff>95250</xdr:rowOff>
    </xdr:to>
    <xdr:sp>
      <xdr:nvSpPr>
        <xdr:cNvPr id="2" name="Textfeld 4">
          <a:hlinkClick r:id="rId2"/>
        </xdr:cNvPr>
        <xdr:cNvSpPr txBox="1">
          <a:spLocks noChangeArrowheads="1"/>
        </xdr:cNvSpPr>
      </xdr:nvSpPr>
      <xdr:spPr>
        <a:xfrm>
          <a:off x="4181475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142875</xdr:rowOff>
    </xdr:from>
    <xdr:to>
      <xdr:col>3</xdr:col>
      <xdr:colOff>9525</xdr:colOff>
      <xdr:row>4</xdr:row>
      <xdr:rowOff>95250</xdr:rowOff>
    </xdr:to>
    <xdr:sp>
      <xdr:nvSpPr>
        <xdr:cNvPr id="1" name="Textfeld 3">
          <a:hlinkClick r:id="rId1"/>
        </xdr:cNvPr>
        <xdr:cNvSpPr txBox="1">
          <a:spLocks noChangeArrowheads="1"/>
        </xdr:cNvSpPr>
      </xdr:nvSpPr>
      <xdr:spPr>
        <a:xfrm>
          <a:off x="2895600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3</xdr:col>
      <xdr:colOff>47625</xdr:colOff>
      <xdr:row>3</xdr:row>
      <xdr:rowOff>142875</xdr:rowOff>
    </xdr:from>
    <xdr:to>
      <xdr:col>3</xdr:col>
      <xdr:colOff>1295400</xdr:colOff>
      <xdr:row>4</xdr:row>
      <xdr:rowOff>95250</xdr:rowOff>
    </xdr:to>
    <xdr:sp>
      <xdr:nvSpPr>
        <xdr:cNvPr id="2" name="Textfeld 4">
          <a:hlinkClick r:id="rId2"/>
        </xdr:cNvPr>
        <xdr:cNvSpPr txBox="1">
          <a:spLocks noChangeArrowheads="1"/>
        </xdr:cNvSpPr>
      </xdr:nvSpPr>
      <xdr:spPr>
        <a:xfrm>
          <a:off x="4181475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142875</xdr:rowOff>
    </xdr:from>
    <xdr:to>
      <xdr:col>3</xdr:col>
      <xdr:colOff>9525</xdr:colOff>
      <xdr:row>4</xdr:row>
      <xdr:rowOff>95250</xdr:rowOff>
    </xdr:to>
    <xdr:sp>
      <xdr:nvSpPr>
        <xdr:cNvPr id="1" name="Textfeld 3">
          <a:hlinkClick r:id="rId1"/>
        </xdr:cNvPr>
        <xdr:cNvSpPr txBox="1">
          <a:spLocks noChangeArrowheads="1"/>
        </xdr:cNvSpPr>
      </xdr:nvSpPr>
      <xdr:spPr>
        <a:xfrm>
          <a:off x="2895600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3</xdr:col>
      <xdr:colOff>47625</xdr:colOff>
      <xdr:row>3</xdr:row>
      <xdr:rowOff>142875</xdr:rowOff>
    </xdr:from>
    <xdr:to>
      <xdr:col>3</xdr:col>
      <xdr:colOff>1295400</xdr:colOff>
      <xdr:row>4</xdr:row>
      <xdr:rowOff>95250</xdr:rowOff>
    </xdr:to>
    <xdr:sp>
      <xdr:nvSpPr>
        <xdr:cNvPr id="2" name="Textfeld 4">
          <a:hlinkClick r:id="rId2"/>
        </xdr:cNvPr>
        <xdr:cNvSpPr txBox="1">
          <a:spLocks noChangeArrowheads="1"/>
        </xdr:cNvSpPr>
      </xdr:nvSpPr>
      <xdr:spPr>
        <a:xfrm>
          <a:off x="4181475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76200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5581650" y="419100"/>
          <a:ext cx="1771650" cy="22860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 Vergleichsangebote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76200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5581650" y="419100"/>
          <a:ext cx="1771650" cy="22860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 Vergleichsangebote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76200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5581650" y="419100"/>
          <a:ext cx="1771650" cy="22860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 Vergleichsangebote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180975</xdr:rowOff>
    </xdr:from>
    <xdr:to>
      <xdr:col>7</xdr:col>
      <xdr:colOff>352425</xdr:colOff>
      <xdr:row>2</xdr:row>
      <xdr:rowOff>9525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6105525" y="1809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76200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5581650" y="419100"/>
          <a:ext cx="1771650" cy="22860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Anlage Vergleichsangebote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</xdr:rowOff>
    </xdr:from>
    <xdr:to>
      <xdr:col>0</xdr:col>
      <xdr:colOff>1514475</xdr:colOff>
      <xdr:row>2</xdr:row>
      <xdr:rowOff>28575</xdr:rowOff>
    </xdr:to>
    <xdr:sp>
      <xdr:nvSpPr>
        <xdr:cNvPr id="1" name="Textfeld 1">
          <a:hlinkClick r:id="rId1"/>
        </xdr:cNvPr>
        <xdr:cNvSpPr txBox="1">
          <a:spLocks noChangeArrowheads="1"/>
        </xdr:cNvSpPr>
      </xdr:nvSpPr>
      <xdr:spPr>
        <a:xfrm>
          <a:off x="266700" y="209550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142875</xdr:rowOff>
    </xdr:from>
    <xdr:to>
      <xdr:col>3</xdr:col>
      <xdr:colOff>9525</xdr:colOff>
      <xdr:row>4</xdr:row>
      <xdr:rowOff>95250</xdr:rowOff>
    </xdr:to>
    <xdr:sp>
      <xdr:nvSpPr>
        <xdr:cNvPr id="1" name="Textfeld 1">
          <a:hlinkClick r:id="rId1"/>
        </xdr:cNvPr>
        <xdr:cNvSpPr txBox="1">
          <a:spLocks noChangeArrowheads="1"/>
        </xdr:cNvSpPr>
      </xdr:nvSpPr>
      <xdr:spPr>
        <a:xfrm>
          <a:off x="2895600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Inhaltsverzeichnis</a:t>
          </a:r>
        </a:p>
      </xdr:txBody>
    </xdr:sp>
    <xdr:clientData fPrintsWithSheet="0"/>
  </xdr:twoCellAnchor>
  <xdr:twoCellAnchor>
    <xdr:from>
      <xdr:col>3</xdr:col>
      <xdr:colOff>47625</xdr:colOff>
      <xdr:row>3</xdr:row>
      <xdr:rowOff>142875</xdr:rowOff>
    </xdr:from>
    <xdr:to>
      <xdr:col>3</xdr:col>
      <xdr:colOff>1295400</xdr:colOff>
      <xdr:row>4</xdr:row>
      <xdr:rowOff>95250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4181475" y="714375"/>
          <a:ext cx="1247775" cy="209550"/>
        </a:xfrm>
        <a:prstGeom prst="rect">
          <a:avLst/>
        </a:prstGeom>
        <a:solidFill>
          <a:srgbClr val="1F497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Einzelaufstellung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tabColor theme="0"/>
  </sheetPr>
  <dimension ref="A1:AV102"/>
  <sheetViews>
    <sheetView tabSelected="1" view="pageBreakPreview" zoomScale="115" zoomScaleSheetLayoutView="115" zoomScalePageLayoutView="115" workbookViewId="0" topLeftCell="A1">
      <pane ySplit="1" topLeftCell="A2" activePane="bottomLeft" state="frozen"/>
      <selection pane="topLeft" activeCell="A1" sqref="A1"/>
      <selection pane="bottomLeft" activeCell="J61" sqref="J61"/>
    </sheetView>
  </sheetViews>
  <sheetFormatPr defaultColWidth="11.421875" defaultRowHeight="15"/>
  <cols>
    <col min="1" max="38" width="2.421875" style="20" customWidth="1"/>
    <col min="39" max="39" width="1.8515625" style="20" customWidth="1"/>
    <col min="40" max="51" width="4.8515625" style="20" customWidth="1"/>
    <col min="52" max="16384" width="11.421875" style="20" customWidth="1"/>
  </cols>
  <sheetData>
    <row r="1" spans="1:3" ht="110.25" customHeight="1">
      <c r="A1" s="141" t="s">
        <v>76</v>
      </c>
      <c r="B1" s="141"/>
      <c r="C1" s="141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spans="42:48" ht="15">
      <c r="AP19" s="140"/>
      <c r="AQ19" s="140"/>
      <c r="AR19" s="140"/>
      <c r="AS19" s="140"/>
      <c r="AT19" s="140"/>
      <c r="AU19" s="140"/>
      <c r="AV19" s="140"/>
    </row>
    <row r="20" ht="14.25"/>
    <row r="21" ht="14.25"/>
    <row r="22" ht="14.25"/>
    <row r="23" ht="14.25"/>
    <row r="24" ht="14.25"/>
    <row r="25" ht="14.25"/>
    <row r="26" ht="14.25"/>
    <row r="27" spans="42:48" ht="15">
      <c r="AP27" s="140"/>
      <c r="AQ27" s="140"/>
      <c r="AR27" s="140"/>
      <c r="AS27" s="140"/>
      <c r="AT27" s="140"/>
      <c r="AU27" s="140"/>
      <c r="AV27" s="140"/>
    </row>
    <row r="28" spans="42:48" ht="15">
      <c r="AP28" s="140"/>
      <c r="AQ28" s="140"/>
      <c r="AR28" s="140"/>
      <c r="AS28" s="140"/>
      <c r="AT28" s="140"/>
      <c r="AU28" s="140"/>
      <c r="AV28" s="140"/>
    </row>
    <row r="29" spans="42:48" ht="15">
      <c r="AP29" s="140"/>
      <c r="AQ29" s="140"/>
      <c r="AR29" s="140"/>
      <c r="AS29" s="140"/>
      <c r="AT29" s="140"/>
      <c r="AU29" s="140"/>
      <c r="AV29" s="140"/>
    </row>
    <row r="30" spans="42:48" ht="15">
      <c r="AP30" s="140"/>
      <c r="AQ30" s="140"/>
      <c r="AR30" s="140"/>
      <c r="AS30" s="140"/>
      <c r="AT30" s="140"/>
      <c r="AU30" s="140"/>
      <c r="AV30" s="140"/>
    </row>
    <row r="31" spans="42:48" ht="15">
      <c r="AP31" s="140"/>
      <c r="AQ31" s="140"/>
      <c r="AR31" s="140"/>
      <c r="AS31" s="140"/>
      <c r="AT31" s="140"/>
      <c r="AU31" s="140"/>
      <c r="AV31" s="140"/>
    </row>
    <row r="32" spans="42:48" ht="15">
      <c r="AP32" s="140"/>
      <c r="AQ32" s="140"/>
      <c r="AR32" s="140"/>
      <c r="AS32" s="140"/>
      <c r="AT32" s="140"/>
      <c r="AU32" s="140"/>
      <c r="AV32" s="140"/>
    </row>
    <row r="33" spans="42:48" ht="15">
      <c r="AP33" s="140"/>
      <c r="AQ33" s="140"/>
      <c r="AR33" s="140"/>
      <c r="AS33" s="140"/>
      <c r="AT33" s="140"/>
      <c r="AU33" s="140"/>
      <c r="AV33" s="140"/>
    </row>
    <row r="34" spans="42:48" ht="15">
      <c r="AP34" s="140"/>
      <c r="AQ34" s="140"/>
      <c r="AR34" s="140"/>
      <c r="AS34" s="140"/>
      <c r="AT34" s="140"/>
      <c r="AU34" s="140"/>
      <c r="AV34" s="140"/>
    </row>
    <row r="35" spans="42:48" ht="15">
      <c r="AP35" s="140"/>
      <c r="AQ35" s="140"/>
      <c r="AR35" s="140"/>
      <c r="AS35" s="140"/>
      <c r="AT35" s="140"/>
      <c r="AU35" s="140"/>
      <c r="AV35" s="140"/>
    </row>
    <row r="36" spans="42:48" ht="15">
      <c r="AP36" s="140"/>
      <c r="AQ36" s="140"/>
      <c r="AR36" s="140"/>
      <c r="AS36" s="140"/>
      <c r="AT36" s="140"/>
      <c r="AU36" s="140"/>
      <c r="AV36" s="140"/>
    </row>
    <row r="37" spans="42:48" ht="15">
      <c r="AP37" s="140"/>
      <c r="AQ37" s="140"/>
      <c r="AR37" s="140"/>
      <c r="AS37" s="140"/>
      <c r="AT37" s="140"/>
      <c r="AU37" s="140"/>
      <c r="AV37" s="140"/>
    </row>
    <row r="38" spans="42:48" ht="15">
      <c r="AP38" s="140"/>
      <c r="AQ38" s="140"/>
      <c r="AR38" s="140"/>
      <c r="AS38" s="140"/>
      <c r="AT38" s="140"/>
      <c r="AU38" s="140"/>
      <c r="AV38" s="140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5" spans="1:39" ht="20.2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</row>
    <row r="56" spans="1:39" ht="20.2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</row>
    <row r="57" spans="41:47" ht="15">
      <c r="AO57" s="115"/>
      <c r="AP57" s="115"/>
      <c r="AQ57" s="115"/>
      <c r="AR57" s="115"/>
      <c r="AS57" s="115"/>
      <c r="AT57" s="115"/>
      <c r="AU57" s="115"/>
    </row>
    <row r="58" spans="41:47" ht="15">
      <c r="AO58" s="116"/>
      <c r="AP58" s="116"/>
      <c r="AQ58" s="116"/>
      <c r="AR58" s="116"/>
      <c r="AS58" s="116"/>
      <c r="AT58" s="116"/>
      <c r="AU58" s="116"/>
    </row>
    <row r="59" spans="1:47" ht="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O59" s="116"/>
      <c r="AP59" s="116"/>
      <c r="AQ59" s="116"/>
      <c r="AR59" s="116"/>
      <c r="AS59" s="116"/>
      <c r="AT59" s="116"/>
      <c r="AU59" s="116"/>
    </row>
    <row r="60" spans="1:47" ht="14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O60" s="117"/>
      <c r="AP60" s="117"/>
      <c r="AQ60" s="117"/>
      <c r="AR60" s="117"/>
      <c r="AS60" s="117"/>
      <c r="AT60" s="117"/>
      <c r="AU60" s="117"/>
    </row>
    <row r="61" spans="1:45" ht="14.25" customHeight="1">
      <c r="A61" s="79" t="s">
        <v>24</v>
      </c>
      <c r="B61" s="76"/>
      <c r="C61" s="76"/>
      <c r="D61" s="76"/>
      <c r="E61" s="76"/>
      <c r="F61" s="58" t="s">
        <v>58</v>
      </c>
      <c r="G61" s="58" t="s">
        <v>26</v>
      </c>
      <c r="H61" s="58">
        <v>5</v>
      </c>
      <c r="I61" s="78" t="s">
        <v>23</v>
      </c>
      <c r="J61" s="46">
        <v>8</v>
      </c>
      <c r="K61" s="46"/>
      <c r="L61" s="46"/>
      <c r="M61" s="46"/>
      <c r="N61" s="46"/>
      <c r="O61" s="46"/>
      <c r="P61" s="46"/>
      <c r="Q61" s="46"/>
      <c r="R61" s="76"/>
      <c r="S61" s="76"/>
      <c r="T61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O61" s="118"/>
      <c r="AP61" s="118"/>
      <c r="AQ61" s="118"/>
      <c r="AR61" s="118"/>
      <c r="AS61" s="118"/>
    </row>
    <row r="62" spans="1:39" ht="30" customHeight="1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60"/>
      <c r="AL62" s="60"/>
      <c r="AM62" s="60"/>
    </row>
    <row r="63" spans="1:39" ht="28.5" customHeight="1">
      <c r="A63" s="77" t="s">
        <v>62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76"/>
      <c r="O63" s="76"/>
      <c r="P63" s="76"/>
      <c r="Q63" s="77"/>
      <c r="R63" s="76"/>
      <c r="S63" s="76"/>
      <c r="T63" s="77" t="s">
        <v>61</v>
      </c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7"/>
      <c r="AG63" s="76"/>
      <c r="AH63" s="76"/>
      <c r="AI63" s="76"/>
      <c r="AJ63" s="77"/>
      <c r="AK63" s="76"/>
      <c r="AL63" s="60"/>
      <c r="AM63" s="60"/>
    </row>
    <row r="64" spans="1:39" ht="1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76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66"/>
      <c r="AM64" s="66"/>
    </row>
    <row r="65" spans="1:39" ht="15" customHeight="1">
      <c r="A65" s="77" t="s">
        <v>25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 t="s">
        <v>25</v>
      </c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60"/>
      <c r="AM65" s="60"/>
    </row>
    <row r="66" spans="1:39" ht="1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76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66"/>
      <c r="AM66" s="66"/>
    </row>
    <row r="67" spans="1:39" ht="15" customHeight="1">
      <c r="A67" s="77" t="s">
        <v>27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 t="s">
        <v>27</v>
      </c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60"/>
      <c r="AM67" s="60"/>
    </row>
    <row r="68" spans="1:39" ht="1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76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66"/>
      <c r="AM68" s="66"/>
    </row>
    <row r="69" spans="14:39" ht="51.75" customHeight="1">
      <c r="N69" s="120" t="s">
        <v>74</v>
      </c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K69" s="21"/>
      <c r="AL69" s="21"/>
      <c r="AM69" s="21"/>
    </row>
    <row r="70" spans="14:27" ht="14.25" customHeight="1"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</row>
    <row r="71" ht="20.25" customHeight="1"/>
    <row r="72" spans="1:18" ht="25.5" customHeight="1">
      <c r="A72" s="123" t="s">
        <v>19</v>
      </c>
      <c r="B72" s="123"/>
      <c r="C72" s="123"/>
      <c r="D72" s="123"/>
      <c r="E72" s="123"/>
      <c r="F72" s="123"/>
      <c r="G72" s="123"/>
      <c r="I72" s="47"/>
      <c r="J72" s="47"/>
      <c r="L72" s="47"/>
      <c r="M72" s="47"/>
      <c r="O72" s="47"/>
      <c r="P72" s="47"/>
      <c r="Q72" s="47"/>
      <c r="R72" s="47"/>
    </row>
    <row r="73" spans="9:18" ht="13.5" customHeight="1">
      <c r="I73" s="23" t="s">
        <v>20</v>
      </c>
      <c r="J73" s="23"/>
      <c r="L73" s="23" t="s">
        <v>21</v>
      </c>
      <c r="M73" s="23"/>
      <c r="O73" s="23" t="s">
        <v>22</v>
      </c>
      <c r="P73" s="23"/>
      <c r="Q73" s="23"/>
      <c r="R73" s="23"/>
    </row>
    <row r="74" ht="20.25" customHeight="1"/>
    <row r="75" spans="1:30" ht="20.25" customHeight="1">
      <c r="A75" s="24" t="s">
        <v>16</v>
      </c>
      <c r="Z75" s="24" t="s">
        <v>17</v>
      </c>
      <c r="AD75" s="24" t="s">
        <v>18</v>
      </c>
    </row>
    <row r="76" spans="1:30" ht="20.25" customHeight="1">
      <c r="A76" s="24" t="s">
        <v>15</v>
      </c>
      <c r="Z76" s="24" t="s">
        <v>17</v>
      </c>
      <c r="AD76" s="24" t="s">
        <v>18</v>
      </c>
    </row>
    <row r="77" ht="12.75" customHeight="1"/>
    <row r="78" spans="1:39" ht="24.75" customHeight="1">
      <c r="A78" s="25" t="s">
        <v>14</v>
      </c>
      <c r="AE78" s="124" t="s">
        <v>28</v>
      </c>
      <c r="AF78" s="124"/>
      <c r="AG78" s="124"/>
      <c r="AH78" s="124"/>
      <c r="AI78" s="124"/>
      <c r="AJ78" s="124"/>
      <c r="AK78" s="124"/>
      <c r="AL78" s="26"/>
      <c r="AM78" s="26"/>
    </row>
    <row r="79" spans="1:39" s="32" customFormat="1" ht="24" customHeight="1">
      <c r="A79" s="27" t="s">
        <v>11</v>
      </c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125"/>
      <c r="W79" s="126"/>
      <c r="X79" s="126"/>
      <c r="Y79" s="126"/>
      <c r="Z79" s="126"/>
      <c r="AA79" s="126"/>
      <c r="AB79" s="127"/>
      <c r="AC79" s="30" t="s">
        <v>5</v>
      </c>
      <c r="AD79" s="31"/>
      <c r="AE79" s="128"/>
      <c r="AF79" s="129"/>
      <c r="AG79" s="129"/>
      <c r="AH79" s="129"/>
      <c r="AI79" s="129"/>
      <c r="AJ79" s="129"/>
      <c r="AK79" s="130"/>
      <c r="AL79" s="30" t="s">
        <v>5</v>
      </c>
      <c r="AM79" s="30"/>
    </row>
    <row r="80" spans="26:39" ht="3.75" customHeight="1"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s="32" customFormat="1" ht="24" customHeight="1">
      <c r="A81" s="27" t="s">
        <v>12</v>
      </c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125"/>
      <c r="W81" s="126"/>
      <c r="X81" s="126"/>
      <c r="Y81" s="126"/>
      <c r="Z81" s="126"/>
      <c r="AA81" s="126"/>
      <c r="AB81" s="127"/>
      <c r="AC81" s="30" t="s">
        <v>9</v>
      </c>
      <c r="AD81" s="31"/>
      <c r="AE81" s="128"/>
      <c r="AF81" s="129"/>
      <c r="AG81" s="129"/>
      <c r="AH81" s="129"/>
      <c r="AI81" s="129"/>
      <c r="AJ81" s="129"/>
      <c r="AK81" s="130"/>
      <c r="AL81" s="30" t="s">
        <v>9</v>
      </c>
      <c r="AM81" s="30"/>
    </row>
    <row r="82" spans="26:39" ht="3.75" customHeight="1"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s="32" customFormat="1" ht="24" customHeight="1">
      <c r="A83" s="27" t="s">
        <v>13</v>
      </c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125"/>
      <c r="W83" s="126"/>
      <c r="X83" s="126"/>
      <c r="Y83" s="126"/>
      <c r="Z83" s="126"/>
      <c r="AA83" s="126"/>
      <c r="AB83" s="127"/>
      <c r="AC83" s="30" t="s">
        <v>5</v>
      </c>
      <c r="AD83" s="31"/>
      <c r="AE83" s="128"/>
      <c r="AF83" s="129"/>
      <c r="AG83" s="129"/>
      <c r="AH83" s="129"/>
      <c r="AI83" s="129"/>
      <c r="AJ83" s="129"/>
      <c r="AK83" s="130"/>
      <c r="AL83" s="30" t="s">
        <v>5</v>
      </c>
      <c r="AM83" s="30"/>
    </row>
    <row r="85" spans="1:39" ht="15">
      <c r="A85" s="25" t="s">
        <v>10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s="32" customFormat="1" ht="24" customHeight="1">
      <c r="A86" s="27" t="s">
        <v>7</v>
      </c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125"/>
      <c r="W86" s="126"/>
      <c r="X86" s="126"/>
      <c r="Y86" s="126"/>
      <c r="Z86" s="126"/>
      <c r="AA86" s="126"/>
      <c r="AB86" s="127"/>
      <c r="AC86" s="30" t="s">
        <v>5</v>
      </c>
      <c r="AD86" s="31"/>
      <c r="AE86" s="128"/>
      <c r="AF86" s="129"/>
      <c r="AG86" s="129"/>
      <c r="AH86" s="129"/>
      <c r="AI86" s="129"/>
      <c r="AJ86" s="129"/>
      <c r="AK86" s="130"/>
      <c r="AL86" s="30" t="s">
        <v>5</v>
      </c>
      <c r="AM86" s="30"/>
    </row>
    <row r="87" spans="26:39" ht="3.75" customHeight="1"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s="32" customFormat="1" ht="24" customHeight="1">
      <c r="A88" s="27" t="s">
        <v>8</v>
      </c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125"/>
      <c r="W88" s="126"/>
      <c r="X88" s="126"/>
      <c r="Y88" s="126"/>
      <c r="Z88" s="126"/>
      <c r="AA88" s="126"/>
      <c r="AB88" s="127"/>
      <c r="AC88" s="30" t="s">
        <v>5</v>
      </c>
      <c r="AD88" s="31"/>
      <c r="AE88" s="128"/>
      <c r="AF88" s="129"/>
      <c r="AG88" s="129"/>
      <c r="AH88" s="129"/>
      <c r="AI88" s="129"/>
      <c r="AJ88" s="129"/>
      <c r="AK88" s="130"/>
      <c r="AL88" s="30" t="s">
        <v>5</v>
      </c>
      <c r="AM88" s="30"/>
    </row>
    <row r="89" spans="26:39" ht="3.75" customHeight="1"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s="32" customFormat="1" ht="24" customHeight="1">
      <c r="A90" s="27" t="s">
        <v>6</v>
      </c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125"/>
      <c r="W90" s="126"/>
      <c r="X90" s="126"/>
      <c r="Y90" s="126"/>
      <c r="Z90" s="126"/>
      <c r="AA90" s="126"/>
      <c r="AB90" s="127"/>
      <c r="AC90" s="30" t="s">
        <v>5</v>
      </c>
      <c r="AD90" s="31"/>
      <c r="AE90" s="128"/>
      <c r="AF90" s="129"/>
      <c r="AG90" s="129"/>
      <c r="AH90" s="129"/>
      <c r="AI90" s="129"/>
      <c r="AJ90" s="129"/>
      <c r="AK90" s="130"/>
      <c r="AL90" s="30" t="s">
        <v>5</v>
      </c>
      <c r="AM90" s="30"/>
    </row>
    <row r="91" spans="25:39" s="32" customFormat="1" ht="3.75" customHeight="1" thickBot="1"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s="32" customFormat="1" ht="24" customHeight="1" thickBot="1">
      <c r="A92" s="34" t="s">
        <v>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133"/>
      <c r="W92" s="134"/>
      <c r="X92" s="134"/>
      <c r="Y92" s="134"/>
      <c r="Z92" s="134"/>
      <c r="AA92" s="134"/>
      <c r="AB92" s="135"/>
      <c r="AC92" s="36" t="s">
        <v>5</v>
      </c>
      <c r="AD92" s="31"/>
      <c r="AE92" s="136"/>
      <c r="AF92" s="137"/>
      <c r="AG92" s="137"/>
      <c r="AH92" s="137"/>
      <c r="AI92" s="137"/>
      <c r="AJ92" s="137"/>
      <c r="AK92" s="138"/>
      <c r="AL92" s="36" t="s">
        <v>5</v>
      </c>
      <c r="AM92" s="30"/>
    </row>
    <row r="93" spans="26:39" s="32" customFormat="1" ht="10.5" customHeight="1"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M93" s="33"/>
    </row>
    <row r="94" spans="1:39" s="32" customFormat="1" ht="18.75" customHeight="1">
      <c r="A94" s="71" t="s">
        <v>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3"/>
      <c r="AL94" s="33"/>
      <c r="AM94" s="33"/>
    </row>
    <row r="95" spans="1:39" ht="18.75" customHeight="1">
      <c r="A95" s="131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60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61"/>
      <c r="AL95" s="60"/>
      <c r="AM95" s="21"/>
    </row>
    <row r="96" spans="1:39" ht="11.25" customHeight="1">
      <c r="A96" s="67" t="s">
        <v>0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2" t="s">
        <v>2</v>
      </c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1"/>
      <c r="AL96" s="60"/>
      <c r="AM96" s="21"/>
    </row>
    <row r="97" spans="1:39" ht="5.25" customHeight="1">
      <c r="A97" s="74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1"/>
      <c r="AL97" s="60"/>
      <c r="AM97" s="21"/>
    </row>
    <row r="98" spans="1:39" ht="18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0"/>
      <c r="X98" s="65"/>
      <c r="Y98" s="60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75"/>
      <c r="AL98" s="66"/>
      <c r="AM98" s="22"/>
    </row>
    <row r="99" spans="1:39" ht="11.25" customHeight="1">
      <c r="A99" s="67" t="s">
        <v>59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2"/>
      <c r="N99" s="60"/>
      <c r="O99" s="60"/>
      <c r="P99" s="60"/>
      <c r="Q99" s="60"/>
      <c r="R99" s="60"/>
      <c r="S99" s="60"/>
      <c r="T99" s="60"/>
      <c r="U99" s="60"/>
      <c r="V99" s="62"/>
      <c r="W99" s="60"/>
      <c r="X99" s="60"/>
      <c r="Y99" s="60"/>
      <c r="Z99" s="62" t="s">
        <v>60</v>
      </c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1"/>
      <c r="AL99" s="60"/>
      <c r="AM99" s="21"/>
    </row>
    <row r="100" spans="1:39" ht="3.75" customHeight="1">
      <c r="A100" s="7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1"/>
      <c r="AL100" s="60"/>
      <c r="AM100" s="21"/>
    </row>
    <row r="101" spans="1:39" ht="18.75" customHeight="1">
      <c r="A101" s="131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1"/>
      <c r="AL101" s="60"/>
      <c r="AM101" s="21"/>
    </row>
    <row r="102" spans="1:39" ht="11.25" customHeight="1">
      <c r="A102" s="68" t="s">
        <v>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70"/>
      <c r="AL102" s="60"/>
      <c r="AM102" s="21"/>
    </row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4" ht="14.25"/>
    <row r="125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</sheetData>
  <sheetProtection password="9E7D" sheet="1" objects="1" selectLockedCells="1"/>
  <mergeCells count="46">
    <mergeCell ref="A1:C1"/>
    <mergeCell ref="AP19:AV19"/>
    <mergeCell ref="AP32:AV32"/>
    <mergeCell ref="AP31:AV31"/>
    <mergeCell ref="AP30:AV30"/>
    <mergeCell ref="AP29:AV29"/>
    <mergeCell ref="AP28:AV28"/>
    <mergeCell ref="AP27:AV27"/>
    <mergeCell ref="AP38:AV38"/>
    <mergeCell ref="AP37:AV37"/>
    <mergeCell ref="AP36:AV36"/>
    <mergeCell ref="AP35:AV35"/>
    <mergeCell ref="AP34:AV34"/>
    <mergeCell ref="AP33:AV33"/>
    <mergeCell ref="A101:S101"/>
    <mergeCell ref="V90:AB90"/>
    <mergeCell ref="AE90:AK90"/>
    <mergeCell ref="V92:AB92"/>
    <mergeCell ref="AE92:AK92"/>
    <mergeCell ref="A95:S95"/>
    <mergeCell ref="U95:AJ95"/>
    <mergeCell ref="V83:AB83"/>
    <mergeCell ref="AE83:AK83"/>
    <mergeCell ref="V86:AB86"/>
    <mergeCell ref="AE86:AK86"/>
    <mergeCell ref="V88:AB88"/>
    <mergeCell ref="AE88:AK88"/>
    <mergeCell ref="A72:G72"/>
    <mergeCell ref="AE78:AK78"/>
    <mergeCell ref="V79:AB79"/>
    <mergeCell ref="AE79:AK79"/>
    <mergeCell ref="V81:AB81"/>
    <mergeCell ref="AE81:AK81"/>
    <mergeCell ref="A66:R66"/>
    <mergeCell ref="T66:AK66"/>
    <mergeCell ref="A68:R68"/>
    <mergeCell ref="T68:AK68"/>
    <mergeCell ref="N69:AA69"/>
    <mergeCell ref="N70:AA70"/>
    <mergeCell ref="AO57:AU57"/>
    <mergeCell ref="AO58:AU58"/>
    <mergeCell ref="AO59:AU59"/>
    <mergeCell ref="AO60:AU60"/>
    <mergeCell ref="AO61:AS61"/>
    <mergeCell ref="A64:R64"/>
    <mergeCell ref="T64:AK6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3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20. Februar 2015</oddFooter>
    <firstFooter>&amp;L&amp;6Investitions- und F?rderbank Niedersachsen - NBank   G?nther-Wagner-Allee 12 -16   30177 Hannover
Telefon 0511 30031-333   Telefax 0511 30031-11333   www.nbank.de&amp;R&amp;6Einzelbetriebliche Investitionsf?rderung
Stand: 31. August 2012</firstFooter>
  </headerFooter>
  <rowBreaks count="2" manualBreakCount="2">
    <brk id="54" max="38" man="1"/>
    <brk id="102" max="38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>
    <tabColor theme="0" tint="-0.1499900072813034"/>
  </sheetPr>
  <dimension ref="A1:Q683"/>
  <sheetViews>
    <sheetView view="pageBreakPreview" zoomScaleSheetLayoutView="100" zoomScalePageLayoutView="70" workbookViewId="0" topLeftCell="A1">
      <selection activeCell="F3" sqref="F3"/>
    </sheetView>
  </sheetViews>
  <sheetFormatPr defaultColWidth="11.421875" defaultRowHeight="15"/>
  <cols>
    <col min="1" max="1" width="6.8515625" style="39" customWidth="1"/>
    <col min="2" max="2" width="23.140625" style="39" customWidth="1"/>
    <col min="3" max="5" width="32.00390625" style="39" customWidth="1"/>
    <col min="6" max="6" width="11.00390625" style="39" customWidth="1"/>
    <col min="7" max="7" width="1.421875" style="39" customWidth="1"/>
    <col min="8" max="9" width="9.140625" style="39" customWidth="1"/>
    <col min="10" max="10" width="1.8515625" style="39" customWidth="1"/>
    <col min="11" max="16384" width="11.421875" style="45" customWidth="1"/>
  </cols>
  <sheetData>
    <row r="1" spans="1:9" ht="15">
      <c r="A1" s="11" t="s">
        <v>39</v>
      </c>
      <c r="B1" s="9"/>
      <c r="C1" s="9"/>
      <c r="D1" s="9"/>
      <c r="E1" s="9"/>
      <c r="F1" s="9"/>
      <c r="G1" s="9"/>
      <c r="H1" s="9"/>
      <c r="I1" s="38"/>
    </row>
    <row r="2" spans="1:17" ht="15" customHeight="1">
      <c r="A2" s="114" t="s">
        <v>34</v>
      </c>
      <c r="B2" s="82"/>
      <c r="C2" s="113" t="s">
        <v>67</v>
      </c>
      <c r="D2" s="82"/>
      <c r="E2" s="177" t="s">
        <v>45</v>
      </c>
      <c r="F2" s="40"/>
      <c r="G2" s="40"/>
      <c r="H2" s="40"/>
      <c r="I2" s="12"/>
      <c r="K2" s="140"/>
      <c r="L2" s="140"/>
      <c r="M2" s="140"/>
      <c r="N2" s="140"/>
      <c r="O2" s="140"/>
      <c r="P2" s="140"/>
      <c r="Q2" s="140"/>
    </row>
    <row r="3" spans="1:9" ht="15">
      <c r="A3" s="162" t="s">
        <v>75</v>
      </c>
      <c r="B3" s="162"/>
      <c r="C3" s="162"/>
      <c r="D3" s="162"/>
      <c r="E3" s="177"/>
      <c r="F3" s="2"/>
      <c r="G3" s="41"/>
      <c r="H3" s="163">
        <v>1</v>
      </c>
      <c r="I3" s="163"/>
    </row>
    <row r="4" spans="1:9" ht="20.25" customHeight="1">
      <c r="A4" s="162"/>
      <c r="B4" s="162"/>
      <c r="C4" s="162"/>
      <c r="D4" s="162"/>
      <c r="E4" s="6"/>
      <c r="F4" s="14" t="s">
        <v>29</v>
      </c>
      <c r="G4" s="14"/>
      <c r="H4" s="42" t="s">
        <v>30</v>
      </c>
      <c r="I4" s="9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10" ht="30.75" customHeight="1">
      <c r="A6" s="174" t="s">
        <v>72</v>
      </c>
      <c r="B6" s="171" t="s">
        <v>43</v>
      </c>
      <c r="C6" s="164" t="s">
        <v>40</v>
      </c>
      <c r="D6" s="165"/>
      <c r="E6" s="165"/>
      <c r="F6" s="164" t="s">
        <v>41</v>
      </c>
      <c r="G6" s="166"/>
      <c r="H6" s="164" t="s">
        <v>42</v>
      </c>
      <c r="I6" s="166"/>
      <c r="J6" s="43"/>
    </row>
    <row r="7" spans="1:10" ht="30.75" customHeight="1">
      <c r="A7" s="175"/>
      <c r="B7" s="172"/>
      <c r="C7" s="16">
        <v>1</v>
      </c>
      <c r="D7" s="16">
        <v>2</v>
      </c>
      <c r="E7" s="112">
        <v>3</v>
      </c>
      <c r="F7" s="167"/>
      <c r="G7" s="168"/>
      <c r="H7" s="167"/>
      <c r="I7" s="168"/>
      <c r="J7" s="43"/>
    </row>
    <row r="8" spans="1:10" ht="30.75" customHeight="1">
      <c r="A8" s="176"/>
      <c r="B8" s="173"/>
      <c r="C8" s="17" t="s">
        <v>44</v>
      </c>
      <c r="D8" s="17" t="s">
        <v>44</v>
      </c>
      <c r="E8" s="17" t="s">
        <v>44</v>
      </c>
      <c r="F8" s="169"/>
      <c r="G8" s="170"/>
      <c r="H8" s="111" t="s">
        <v>17</v>
      </c>
      <c r="I8" s="44" t="s">
        <v>18</v>
      </c>
      <c r="J8" s="43"/>
    </row>
    <row r="9" spans="1:9" ht="27" customHeight="1">
      <c r="A9" s="37"/>
      <c r="B9" s="3"/>
      <c r="C9" s="3"/>
      <c r="D9" s="3"/>
      <c r="E9" s="3"/>
      <c r="F9" s="147"/>
      <c r="G9" s="149"/>
      <c r="H9" s="37"/>
      <c r="I9" s="37"/>
    </row>
    <row r="10" spans="1:9" ht="27" customHeight="1">
      <c r="A10" s="37"/>
      <c r="B10" s="3"/>
      <c r="C10" s="3"/>
      <c r="D10" s="3"/>
      <c r="E10" s="3"/>
      <c r="F10" s="147"/>
      <c r="G10" s="149"/>
      <c r="H10" s="37"/>
      <c r="I10" s="37"/>
    </row>
    <row r="11" spans="1:9" ht="27" customHeight="1">
      <c r="A11" s="37"/>
      <c r="B11" s="3"/>
      <c r="C11" s="3"/>
      <c r="D11" s="3"/>
      <c r="E11" s="3"/>
      <c r="F11" s="147"/>
      <c r="G11" s="149"/>
      <c r="H11" s="37"/>
      <c r="I11" s="37"/>
    </row>
    <row r="12" spans="1:9" ht="27" customHeight="1">
      <c r="A12" s="37"/>
      <c r="B12" s="3"/>
      <c r="C12" s="3"/>
      <c r="D12" s="3"/>
      <c r="E12" s="3"/>
      <c r="F12" s="147"/>
      <c r="G12" s="149"/>
      <c r="H12" s="37"/>
      <c r="I12" s="37"/>
    </row>
    <row r="13" spans="1:9" ht="27" customHeight="1">
      <c r="A13" s="37"/>
      <c r="B13" s="3"/>
      <c r="C13" s="3"/>
      <c r="D13" s="3"/>
      <c r="E13" s="3"/>
      <c r="F13" s="147"/>
      <c r="G13" s="149"/>
      <c r="H13" s="37"/>
      <c r="I13" s="37"/>
    </row>
    <row r="14" spans="1:9" ht="27" customHeight="1">
      <c r="A14" s="37"/>
      <c r="B14" s="3"/>
      <c r="C14" s="3"/>
      <c r="D14" s="3"/>
      <c r="E14" s="3"/>
      <c r="F14" s="147"/>
      <c r="G14" s="149"/>
      <c r="H14" s="37"/>
      <c r="I14" s="37"/>
    </row>
    <row r="15" spans="1:9" ht="27" customHeight="1">
      <c r="A15" s="37"/>
      <c r="B15" s="3"/>
      <c r="C15" s="3"/>
      <c r="D15" s="3"/>
      <c r="E15" s="3"/>
      <c r="F15" s="147"/>
      <c r="G15" s="149"/>
      <c r="H15" s="37"/>
      <c r="I15" s="37"/>
    </row>
    <row r="16" spans="1:9" ht="27" customHeight="1">
      <c r="A16" s="37"/>
      <c r="B16" s="3"/>
      <c r="C16" s="3"/>
      <c r="D16" s="3"/>
      <c r="E16" s="3"/>
      <c r="F16" s="147"/>
      <c r="G16" s="149"/>
      <c r="H16" s="37"/>
      <c r="I16" s="37"/>
    </row>
    <row r="17" spans="1:9" ht="27" customHeight="1">
      <c r="A17" s="37"/>
      <c r="B17" s="3"/>
      <c r="C17" s="3"/>
      <c r="D17" s="3"/>
      <c r="E17" s="3"/>
      <c r="F17" s="147"/>
      <c r="G17" s="149"/>
      <c r="H17" s="37"/>
      <c r="I17" s="37"/>
    </row>
    <row r="18" spans="1:9" ht="27" customHeight="1">
      <c r="A18" s="37"/>
      <c r="B18" s="3"/>
      <c r="C18" s="3"/>
      <c r="D18" s="3"/>
      <c r="E18" s="3"/>
      <c r="F18" s="147"/>
      <c r="G18" s="149"/>
      <c r="H18" s="37"/>
      <c r="I18" s="37"/>
    </row>
    <row r="19" spans="1:9" ht="27" customHeight="1">
      <c r="A19" s="37"/>
      <c r="B19" s="3"/>
      <c r="C19" s="3"/>
      <c r="D19" s="3"/>
      <c r="E19" s="3"/>
      <c r="F19" s="147"/>
      <c r="G19" s="149"/>
      <c r="H19" s="37"/>
      <c r="I19" s="37"/>
    </row>
    <row r="20" spans="1:9" ht="27" customHeight="1">
      <c r="A20" s="37"/>
      <c r="B20" s="3"/>
      <c r="C20" s="3"/>
      <c r="D20" s="3"/>
      <c r="E20" s="3"/>
      <c r="F20" s="147"/>
      <c r="G20" s="149"/>
      <c r="H20" s="37"/>
      <c r="I20" s="37"/>
    </row>
    <row r="21" spans="1:9" ht="27" customHeight="1">
      <c r="A21" s="37"/>
      <c r="B21" s="3"/>
      <c r="C21" s="3"/>
      <c r="D21" s="3"/>
      <c r="E21" s="3"/>
      <c r="F21" s="147"/>
      <c r="G21" s="149"/>
      <c r="H21" s="37"/>
      <c r="I21" s="37"/>
    </row>
    <row r="22" spans="1:9" ht="27" customHeight="1">
      <c r="A22" s="37"/>
      <c r="B22" s="3"/>
      <c r="C22" s="3"/>
      <c r="D22" s="3"/>
      <c r="E22" s="3"/>
      <c r="F22" s="147"/>
      <c r="G22" s="149"/>
      <c r="H22" s="37"/>
      <c r="I22" s="37"/>
    </row>
    <row r="23" spans="1:9" ht="27" customHeight="1">
      <c r="A23" s="37"/>
      <c r="B23" s="3"/>
      <c r="C23" s="3"/>
      <c r="D23" s="3"/>
      <c r="E23" s="3"/>
      <c r="F23" s="147"/>
      <c r="G23" s="149"/>
      <c r="H23" s="37"/>
      <c r="I23" s="37"/>
    </row>
    <row r="24" spans="1:9" ht="14.25" customHeight="1">
      <c r="A24" s="107"/>
      <c r="B24" s="108"/>
      <c r="C24" s="108"/>
      <c r="D24" s="108"/>
      <c r="E24" s="108"/>
      <c r="F24" s="178"/>
      <c r="G24" s="178"/>
      <c r="H24" s="163">
        <v>2</v>
      </c>
      <c r="I24" s="163"/>
    </row>
    <row r="25" spans="1:9" ht="13.5" customHeight="1">
      <c r="A25" s="109"/>
      <c r="B25" s="110"/>
      <c r="C25" s="110"/>
      <c r="D25" s="110"/>
      <c r="E25" s="110"/>
      <c r="F25" s="14"/>
      <c r="G25" s="14"/>
      <c r="H25" s="42" t="s">
        <v>30</v>
      </c>
      <c r="I25" s="9"/>
    </row>
    <row r="26" spans="1:9" ht="27" customHeight="1">
      <c r="A26" s="37"/>
      <c r="B26" s="3"/>
      <c r="C26" s="3"/>
      <c r="D26" s="3"/>
      <c r="E26" s="3"/>
      <c r="F26" s="147"/>
      <c r="G26" s="149"/>
      <c r="H26" s="37"/>
      <c r="I26" s="37"/>
    </row>
    <row r="27" spans="1:9" ht="27" customHeight="1">
      <c r="A27" s="37"/>
      <c r="B27" s="3"/>
      <c r="C27" s="3"/>
      <c r="D27" s="3"/>
      <c r="E27" s="3"/>
      <c r="F27" s="147"/>
      <c r="G27" s="149"/>
      <c r="H27" s="37"/>
      <c r="I27" s="37"/>
    </row>
    <row r="28" spans="1:9" ht="27" customHeight="1">
      <c r="A28" s="37"/>
      <c r="B28" s="3"/>
      <c r="C28" s="3"/>
      <c r="D28" s="3"/>
      <c r="E28" s="3"/>
      <c r="F28" s="147"/>
      <c r="G28" s="149"/>
      <c r="H28" s="37"/>
      <c r="I28" s="37"/>
    </row>
    <row r="29" spans="1:9" ht="27" customHeight="1">
      <c r="A29" s="37"/>
      <c r="B29" s="3"/>
      <c r="C29" s="3"/>
      <c r="D29" s="3"/>
      <c r="E29" s="3"/>
      <c r="F29" s="147"/>
      <c r="G29" s="149"/>
      <c r="H29" s="37"/>
      <c r="I29" s="37"/>
    </row>
    <row r="30" spans="1:9" ht="27" customHeight="1">
      <c r="A30" s="37"/>
      <c r="B30" s="3"/>
      <c r="C30" s="3"/>
      <c r="D30" s="3"/>
      <c r="E30" s="3"/>
      <c r="F30" s="147"/>
      <c r="G30" s="149"/>
      <c r="H30" s="37"/>
      <c r="I30" s="37"/>
    </row>
    <row r="31" spans="1:9" ht="27" customHeight="1">
      <c r="A31" s="37"/>
      <c r="B31" s="3"/>
      <c r="C31" s="3"/>
      <c r="D31" s="3"/>
      <c r="E31" s="3"/>
      <c r="F31" s="147"/>
      <c r="G31" s="149"/>
      <c r="H31" s="37"/>
      <c r="I31" s="37"/>
    </row>
    <row r="32" spans="1:9" ht="27" customHeight="1">
      <c r="A32" s="37"/>
      <c r="B32" s="3"/>
      <c r="C32" s="3"/>
      <c r="D32" s="3"/>
      <c r="E32" s="3"/>
      <c r="F32" s="147"/>
      <c r="G32" s="149"/>
      <c r="H32" s="37"/>
      <c r="I32" s="37"/>
    </row>
    <row r="33" spans="1:9" ht="27" customHeight="1">
      <c r="A33" s="37"/>
      <c r="B33" s="3"/>
      <c r="C33" s="3"/>
      <c r="D33" s="3"/>
      <c r="E33" s="3"/>
      <c r="F33" s="147"/>
      <c r="G33" s="149"/>
      <c r="H33" s="37"/>
      <c r="I33" s="37"/>
    </row>
    <row r="34" spans="1:9" ht="27" customHeight="1">
      <c r="A34" s="37"/>
      <c r="B34" s="3"/>
      <c r="C34" s="3"/>
      <c r="D34" s="3"/>
      <c r="E34" s="3"/>
      <c r="F34" s="147"/>
      <c r="G34" s="149"/>
      <c r="H34" s="37"/>
      <c r="I34" s="37"/>
    </row>
    <row r="35" spans="1:9" ht="27" customHeight="1">
      <c r="A35" s="37"/>
      <c r="B35" s="3"/>
      <c r="C35" s="3"/>
      <c r="D35" s="3"/>
      <c r="E35" s="3"/>
      <c r="F35" s="147"/>
      <c r="G35" s="149"/>
      <c r="H35" s="37"/>
      <c r="I35" s="37"/>
    </row>
    <row r="36" spans="1:9" ht="27" customHeight="1">
      <c r="A36" s="37"/>
      <c r="B36" s="3"/>
      <c r="C36" s="3"/>
      <c r="D36" s="3"/>
      <c r="E36" s="3"/>
      <c r="F36" s="147"/>
      <c r="G36" s="149"/>
      <c r="H36" s="37"/>
      <c r="I36" s="37"/>
    </row>
    <row r="37" spans="1:9" ht="27" customHeight="1">
      <c r="A37" s="37"/>
      <c r="B37" s="3"/>
      <c r="C37" s="3"/>
      <c r="D37" s="3"/>
      <c r="E37" s="3"/>
      <c r="F37" s="147"/>
      <c r="G37" s="149"/>
      <c r="H37" s="37"/>
      <c r="I37" s="37"/>
    </row>
    <row r="38" spans="1:9" ht="27" customHeight="1">
      <c r="A38" s="37"/>
      <c r="B38" s="3"/>
      <c r="C38" s="3"/>
      <c r="D38" s="3"/>
      <c r="E38" s="3"/>
      <c r="F38" s="147"/>
      <c r="G38" s="149"/>
      <c r="H38" s="37"/>
      <c r="I38" s="37"/>
    </row>
    <row r="39" spans="1:9" ht="27" customHeight="1">
      <c r="A39" s="37"/>
      <c r="B39" s="3"/>
      <c r="C39" s="3"/>
      <c r="D39" s="3"/>
      <c r="E39" s="3"/>
      <c r="F39" s="147"/>
      <c r="G39" s="149"/>
      <c r="H39" s="37"/>
      <c r="I39" s="37"/>
    </row>
    <row r="40" spans="1:9" ht="27" customHeight="1">
      <c r="A40" s="37"/>
      <c r="B40" s="3"/>
      <c r="C40" s="3"/>
      <c r="D40" s="3"/>
      <c r="E40" s="3"/>
      <c r="F40" s="147"/>
      <c r="G40" s="149"/>
      <c r="H40" s="37"/>
      <c r="I40" s="37"/>
    </row>
    <row r="41" spans="1:9" ht="27" customHeight="1">
      <c r="A41" s="37"/>
      <c r="B41" s="3"/>
      <c r="C41" s="3"/>
      <c r="D41" s="3"/>
      <c r="E41" s="3"/>
      <c r="F41" s="147"/>
      <c r="G41" s="149"/>
      <c r="H41" s="37"/>
      <c r="I41" s="37"/>
    </row>
    <row r="42" spans="1:9" ht="27" customHeight="1">
      <c r="A42" s="37"/>
      <c r="B42" s="3"/>
      <c r="C42" s="3"/>
      <c r="D42" s="3"/>
      <c r="E42" s="3"/>
      <c r="F42" s="147"/>
      <c r="G42" s="149"/>
      <c r="H42" s="37"/>
      <c r="I42" s="37"/>
    </row>
    <row r="43" spans="1:9" ht="27" customHeight="1">
      <c r="A43" s="37"/>
      <c r="B43" s="3"/>
      <c r="C43" s="3"/>
      <c r="D43" s="3"/>
      <c r="E43" s="3"/>
      <c r="F43" s="147"/>
      <c r="G43" s="149"/>
      <c r="H43" s="37"/>
      <c r="I43" s="37"/>
    </row>
    <row r="44" spans="1:9" ht="27" customHeight="1">
      <c r="A44" s="37"/>
      <c r="B44" s="3"/>
      <c r="C44" s="3"/>
      <c r="D44" s="3"/>
      <c r="E44" s="3"/>
      <c r="F44" s="147"/>
      <c r="G44" s="149"/>
      <c r="H44" s="37"/>
      <c r="I44" s="37"/>
    </row>
    <row r="45" spans="1:9" ht="27" customHeight="1">
      <c r="A45" s="37"/>
      <c r="B45" s="3"/>
      <c r="C45" s="3"/>
      <c r="D45" s="3"/>
      <c r="E45" s="3"/>
      <c r="F45" s="147"/>
      <c r="G45" s="149"/>
      <c r="H45" s="37"/>
      <c r="I45" s="37"/>
    </row>
    <row r="46" spans="1:9" ht="14.25" customHeight="1">
      <c r="A46" s="107"/>
      <c r="B46" s="108"/>
      <c r="C46" s="108"/>
      <c r="D46" s="108"/>
      <c r="E46" s="108"/>
      <c r="F46" s="178"/>
      <c r="G46" s="178"/>
      <c r="H46" s="163">
        <v>3</v>
      </c>
      <c r="I46" s="163"/>
    </row>
    <row r="47" spans="1:9" ht="13.5" customHeight="1">
      <c r="A47" s="109"/>
      <c r="B47" s="110"/>
      <c r="C47" s="110"/>
      <c r="D47" s="110"/>
      <c r="E47" s="110"/>
      <c r="F47" s="14"/>
      <c r="G47" s="14"/>
      <c r="H47" s="42" t="s">
        <v>30</v>
      </c>
      <c r="I47" s="9"/>
    </row>
    <row r="48" spans="1:9" ht="27" customHeight="1">
      <c r="A48" s="37"/>
      <c r="B48" s="3"/>
      <c r="C48" s="3"/>
      <c r="D48" s="3"/>
      <c r="E48" s="3"/>
      <c r="F48" s="147"/>
      <c r="G48" s="149"/>
      <c r="H48" s="37"/>
      <c r="I48" s="37"/>
    </row>
    <row r="49" spans="1:9" ht="27" customHeight="1">
      <c r="A49" s="37"/>
      <c r="B49" s="3"/>
      <c r="C49" s="3"/>
      <c r="D49" s="3"/>
      <c r="E49" s="3"/>
      <c r="F49" s="147"/>
      <c r="G49" s="149"/>
      <c r="H49" s="37"/>
      <c r="I49" s="37"/>
    </row>
    <row r="50" spans="1:9" ht="27" customHeight="1">
      <c r="A50" s="37"/>
      <c r="B50" s="3"/>
      <c r="C50" s="3"/>
      <c r="D50" s="3"/>
      <c r="E50" s="3"/>
      <c r="F50" s="147"/>
      <c r="G50" s="149"/>
      <c r="H50" s="37"/>
      <c r="I50" s="37"/>
    </row>
    <row r="51" spans="1:9" ht="27" customHeight="1">
      <c r="A51" s="37"/>
      <c r="B51" s="3"/>
      <c r="C51" s="3"/>
      <c r="D51" s="3"/>
      <c r="E51" s="3"/>
      <c r="F51" s="147"/>
      <c r="G51" s="149"/>
      <c r="H51" s="37"/>
      <c r="I51" s="37"/>
    </row>
    <row r="52" spans="1:9" ht="27" customHeight="1">
      <c r="A52" s="37"/>
      <c r="B52" s="3"/>
      <c r="C52" s="3"/>
      <c r="D52" s="3"/>
      <c r="E52" s="3"/>
      <c r="F52" s="147"/>
      <c r="G52" s="149"/>
      <c r="H52" s="37"/>
      <c r="I52" s="37"/>
    </row>
    <row r="53" spans="1:9" ht="27" customHeight="1">
      <c r="A53" s="37"/>
      <c r="B53" s="3"/>
      <c r="C53" s="3"/>
      <c r="D53" s="3"/>
      <c r="E53" s="3"/>
      <c r="F53" s="147"/>
      <c r="G53" s="149"/>
      <c r="H53" s="37"/>
      <c r="I53" s="37"/>
    </row>
    <row r="54" spans="1:9" ht="27" customHeight="1">
      <c r="A54" s="37"/>
      <c r="B54" s="3"/>
      <c r="C54" s="3"/>
      <c r="D54" s="3"/>
      <c r="E54" s="3"/>
      <c r="F54" s="147"/>
      <c r="G54" s="149"/>
      <c r="H54" s="37"/>
      <c r="I54" s="37"/>
    </row>
    <row r="55" spans="1:9" ht="27" customHeight="1">
      <c r="A55" s="37"/>
      <c r="B55" s="3"/>
      <c r="C55" s="3"/>
      <c r="D55" s="3"/>
      <c r="E55" s="3"/>
      <c r="F55" s="147"/>
      <c r="G55" s="149"/>
      <c r="H55" s="37"/>
      <c r="I55" s="37"/>
    </row>
    <row r="56" spans="1:9" ht="27" customHeight="1">
      <c r="A56" s="37"/>
      <c r="B56" s="3"/>
      <c r="C56" s="3"/>
      <c r="D56" s="3"/>
      <c r="E56" s="3"/>
      <c r="F56" s="147"/>
      <c r="G56" s="149"/>
      <c r="H56" s="37"/>
      <c r="I56" s="37"/>
    </row>
    <row r="57" spans="1:9" ht="27" customHeight="1">
      <c r="A57" s="37"/>
      <c r="B57" s="3"/>
      <c r="C57" s="3"/>
      <c r="D57" s="3"/>
      <c r="E57" s="3"/>
      <c r="F57" s="147"/>
      <c r="G57" s="149"/>
      <c r="H57" s="37"/>
      <c r="I57" s="37"/>
    </row>
    <row r="58" spans="1:9" ht="27" customHeight="1">
      <c r="A58" s="37"/>
      <c r="B58" s="3"/>
      <c r="C58" s="3"/>
      <c r="D58" s="3"/>
      <c r="E58" s="3"/>
      <c r="F58" s="147"/>
      <c r="G58" s="149"/>
      <c r="H58" s="37"/>
      <c r="I58" s="37"/>
    </row>
    <row r="59" spans="1:9" ht="27" customHeight="1">
      <c r="A59" s="37"/>
      <c r="B59" s="3"/>
      <c r="C59" s="3"/>
      <c r="D59" s="3"/>
      <c r="E59" s="3"/>
      <c r="F59" s="147"/>
      <c r="G59" s="149"/>
      <c r="H59" s="37"/>
      <c r="I59" s="37"/>
    </row>
    <row r="60" spans="1:9" ht="27" customHeight="1">
      <c r="A60" s="37"/>
      <c r="B60" s="3"/>
      <c r="C60" s="3"/>
      <c r="D60" s="3"/>
      <c r="E60" s="3"/>
      <c r="F60" s="147"/>
      <c r="G60" s="149"/>
      <c r="H60" s="37"/>
      <c r="I60" s="37"/>
    </row>
    <row r="61" spans="1:9" ht="27" customHeight="1">
      <c r="A61" s="37"/>
      <c r="B61" s="3"/>
      <c r="C61" s="3"/>
      <c r="D61" s="3"/>
      <c r="E61" s="3"/>
      <c r="F61" s="147"/>
      <c r="G61" s="149"/>
      <c r="H61" s="37"/>
      <c r="I61" s="37"/>
    </row>
    <row r="62" spans="1:9" ht="27" customHeight="1">
      <c r="A62" s="37"/>
      <c r="B62" s="3"/>
      <c r="C62" s="3"/>
      <c r="D62" s="3"/>
      <c r="E62" s="3"/>
      <c r="F62" s="147"/>
      <c r="G62" s="149"/>
      <c r="H62" s="37"/>
      <c r="I62" s="37"/>
    </row>
    <row r="63" spans="1:9" ht="27" customHeight="1">
      <c r="A63" s="37"/>
      <c r="B63" s="3"/>
      <c r="C63" s="3"/>
      <c r="D63" s="3"/>
      <c r="E63" s="3"/>
      <c r="F63" s="147"/>
      <c r="G63" s="149"/>
      <c r="H63" s="37"/>
      <c r="I63" s="37"/>
    </row>
    <row r="64" spans="1:9" ht="27" customHeight="1">
      <c r="A64" s="37"/>
      <c r="B64" s="3"/>
      <c r="C64" s="3"/>
      <c r="D64" s="3"/>
      <c r="E64" s="3"/>
      <c r="F64" s="147"/>
      <c r="G64" s="149"/>
      <c r="H64" s="37"/>
      <c r="I64" s="37"/>
    </row>
    <row r="65" spans="1:9" ht="27" customHeight="1">
      <c r="A65" s="37"/>
      <c r="B65" s="3"/>
      <c r="C65" s="3"/>
      <c r="D65" s="3"/>
      <c r="E65" s="3"/>
      <c r="F65" s="147"/>
      <c r="G65" s="149"/>
      <c r="H65" s="37"/>
      <c r="I65" s="37"/>
    </row>
    <row r="66" spans="1:9" ht="27" customHeight="1">
      <c r="A66" s="37"/>
      <c r="B66" s="3"/>
      <c r="C66" s="3"/>
      <c r="D66" s="3"/>
      <c r="E66" s="3"/>
      <c r="F66" s="147"/>
      <c r="G66" s="149"/>
      <c r="H66" s="37"/>
      <c r="I66" s="37"/>
    </row>
    <row r="67" spans="1:9" ht="27" customHeight="1">
      <c r="A67" s="37"/>
      <c r="B67" s="3"/>
      <c r="C67" s="3"/>
      <c r="D67" s="3"/>
      <c r="E67" s="3"/>
      <c r="F67" s="147"/>
      <c r="G67" s="149"/>
      <c r="H67" s="37"/>
      <c r="I67" s="37"/>
    </row>
    <row r="68" spans="1:9" ht="14.25" customHeight="1">
      <c r="A68" s="107"/>
      <c r="B68" s="108"/>
      <c r="C68" s="108"/>
      <c r="D68" s="108"/>
      <c r="E68" s="108"/>
      <c r="F68" s="178"/>
      <c r="G68" s="178"/>
      <c r="H68" s="163">
        <v>4</v>
      </c>
      <c r="I68" s="163"/>
    </row>
    <row r="69" spans="1:9" ht="13.5" customHeight="1">
      <c r="A69" s="109"/>
      <c r="B69" s="110"/>
      <c r="C69" s="110"/>
      <c r="D69" s="110"/>
      <c r="E69" s="110"/>
      <c r="F69" s="14"/>
      <c r="G69" s="14"/>
      <c r="H69" s="42" t="s">
        <v>30</v>
      </c>
      <c r="I69" s="9"/>
    </row>
    <row r="70" spans="1:9" ht="27" customHeight="1">
      <c r="A70" s="37"/>
      <c r="B70" s="3"/>
      <c r="C70" s="3"/>
      <c r="D70" s="3"/>
      <c r="E70" s="3"/>
      <c r="F70" s="147"/>
      <c r="G70" s="149"/>
      <c r="H70" s="37"/>
      <c r="I70" s="37"/>
    </row>
    <row r="71" spans="1:9" ht="27" customHeight="1">
      <c r="A71" s="37"/>
      <c r="B71" s="3"/>
      <c r="C71" s="3"/>
      <c r="D71" s="3"/>
      <c r="E71" s="3"/>
      <c r="F71" s="147"/>
      <c r="G71" s="149"/>
      <c r="H71" s="37"/>
      <c r="I71" s="37"/>
    </row>
    <row r="72" spans="1:9" ht="27" customHeight="1">
      <c r="A72" s="37"/>
      <c r="B72" s="3"/>
      <c r="C72" s="3"/>
      <c r="D72" s="3"/>
      <c r="E72" s="3"/>
      <c r="F72" s="147"/>
      <c r="G72" s="149"/>
      <c r="H72" s="37"/>
      <c r="I72" s="37"/>
    </row>
    <row r="73" spans="1:9" ht="27" customHeight="1">
      <c r="A73" s="37"/>
      <c r="B73" s="3"/>
      <c r="C73" s="3"/>
      <c r="D73" s="3"/>
      <c r="E73" s="3"/>
      <c r="F73" s="147"/>
      <c r="G73" s="149"/>
      <c r="H73" s="37"/>
      <c r="I73" s="37"/>
    </row>
    <row r="74" spans="1:9" ht="27" customHeight="1">
      <c r="A74" s="37"/>
      <c r="B74" s="3"/>
      <c r="C74" s="3"/>
      <c r="D74" s="3"/>
      <c r="E74" s="3"/>
      <c r="F74" s="147"/>
      <c r="G74" s="149"/>
      <c r="H74" s="37"/>
      <c r="I74" s="37"/>
    </row>
    <row r="75" spans="1:9" ht="27" customHeight="1">
      <c r="A75" s="37"/>
      <c r="B75" s="3"/>
      <c r="C75" s="3"/>
      <c r="D75" s="3"/>
      <c r="E75" s="3"/>
      <c r="F75" s="147"/>
      <c r="G75" s="149"/>
      <c r="H75" s="37"/>
      <c r="I75" s="37"/>
    </row>
    <row r="76" spans="1:9" ht="27" customHeight="1">
      <c r="A76" s="37"/>
      <c r="B76" s="3"/>
      <c r="C76" s="3"/>
      <c r="D76" s="3"/>
      <c r="E76" s="3"/>
      <c r="F76" s="147"/>
      <c r="G76" s="149"/>
      <c r="H76" s="37"/>
      <c r="I76" s="37"/>
    </row>
    <row r="77" spans="1:9" ht="27" customHeight="1">
      <c r="A77" s="37"/>
      <c r="B77" s="3"/>
      <c r="C77" s="3"/>
      <c r="D77" s="3"/>
      <c r="E77" s="3"/>
      <c r="F77" s="147"/>
      <c r="G77" s="149"/>
      <c r="H77" s="37"/>
      <c r="I77" s="37"/>
    </row>
    <row r="78" spans="1:9" ht="27" customHeight="1">
      <c r="A78" s="37"/>
      <c r="B78" s="3"/>
      <c r="C78" s="3"/>
      <c r="D78" s="3"/>
      <c r="E78" s="3"/>
      <c r="F78" s="147"/>
      <c r="G78" s="149"/>
      <c r="H78" s="37"/>
      <c r="I78" s="37"/>
    </row>
    <row r="79" spans="1:9" ht="27" customHeight="1">
      <c r="A79" s="37"/>
      <c r="B79" s="3"/>
      <c r="C79" s="3"/>
      <c r="D79" s="3"/>
      <c r="E79" s="3"/>
      <c r="F79" s="147"/>
      <c r="G79" s="149"/>
      <c r="H79" s="37"/>
      <c r="I79" s="37"/>
    </row>
    <row r="80" spans="1:9" ht="27" customHeight="1">
      <c r="A80" s="37"/>
      <c r="B80" s="3"/>
      <c r="C80" s="3"/>
      <c r="D80" s="3"/>
      <c r="E80" s="3"/>
      <c r="F80" s="147"/>
      <c r="G80" s="149"/>
      <c r="H80" s="37"/>
      <c r="I80" s="37"/>
    </row>
    <row r="81" spans="1:9" ht="27" customHeight="1">
      <c r="A81" s="37"/>
      <c r="B81" s="3"/>
      <c r="C81" s="3"/>
      <c r="D81" s="3"/>
      <c r="E81" s="3"/>
      <c r="F81" s="147"/>
      <c r="G81" s="149"/>
      <c r="H81" s="37"/>
      <c r="I81" s="37"/>
    </row>
    <row r="82" spans="1:9" ht="27" customHeight="1">
      <c r="A82" s="37"/>
      <c r="B82" s="3"/>
      <c r="C82" s="3"/>
      <c r="D82" s="3"/>
      <c r="E82" s="3"/>
      <c r="F82" s="147"/>
      <c r="G82" s="149"/>
      <c r="H82" s="37"/>
      <c r="I82" s="37"/>
    </row>
    <row r="83" spans="1:9" ht="27" customHeight="1">
      <c r="A83" s="37"/>
      <c r="B83" s="3"/>
      <c r="C83" s="3"/>
      <c r="D83" s="3"/>
      <c r="E83" s="3"/>
      <c r="F83" s="147"/>
      <c r="G83" s="149"/>
      <c r="H83" s="37"/>
      <c r="I83" s="37"/>
    </row>
    <row r="84" spans="1:9" ht="27" customHeight="1">
      <c r="A84" s="37"/>
      <c r="B84" s="3"/>
      <c r="C84" s="3"/>
      <c r="D84" s="3"/>
      <c r="E84" s="3"/>
      <c r="F84" s="147"/>
      <c r="G84" s="149"/>
      <c r="H84" s="37"/>
      <c r="I84" s="37"/>
    </row>
    <row r="85" spans="1:9" ht="27" customHeight="1">
      <c r="A85" s="37"/>
      <c r="B85" s="3"/>
      <c r="C85" s="3"/>
      <c r="D85" s="3"/>
      <c r="E85" s="3"/>
      <c r="F85" s="147"/>
      <c r="G85" s="149"/>
      <c r="H85" s="37"/>
      <c r="I85" s="37"/>
    </row>
    <row r="86" spans="1:9" ht="27" customHeight="1">
      <c r="A86" s="37"/>
      <c r="B86" s="3"/>
      <c r="C86" s="3"/>
      <c r="D86" s="3"/>
      <c r="E86" s="3"/>
      <c r="F86" s="147"/>
      <c r="G86" s="149"/>
      <c r="H86" s="37"/>
      <c r="I86" s="37"/>
    </row>
    <row r="87" spans="1:9" ht="27" customHeight="1">
      <c r="A87" s="37"/>
      <c r="B87" s="3"/>
      <c r="C87" s="3"/>
      <c r="D87" s="3"/>
      <c r="E87" s="3"/>
      <c r="F87" s="147"/>
      <c r="G87" s="149"/>
      <c r="H87" s="37"/>
      <c r="I87" s="37"/>
    </row>
    <row r="88" spans="1:9" ht="27" customHeight="1">
      <c r="A88" s="37"/>
      <c r="B88" s="3"/>
      <c r="C88" s="3"/>
      <c r="D88" s="3"/>
      <c r="E88" s="3"/>
      <c r="F88" s="147"/>
      <c r="G88" s="149"/>
      <c r="H88" s="37"/>
      <c r="I88" s="37"/>
    </row>
    <row r="89" spans="1:9" ht="27" customHeight="1">
      <c r="A89" s="37"/>
      <c r="B89" s="3"/>
      <c r="C89" s="3"/>
      <c r="D89" s="3"/>
      <c r="E89" s="3"/>
      <c r="F89" s="147"/>
      <c r="G89" s="149"/>
      <c r="H89" s="37"/>
      <c r="I89" s="37"/>
    </row>
    <row r="90" spans="1:9" ht="14.25" customHeight="1">
      <c r="A90" s="107"/>
      <c r="B90" s="108"/>
      <c r="C90" s="108"/>
      <c r="D90" s="108"/>
      <c r="E90" s="108"/>
      <c r="F90" s="178"/>
      <c r="G90" s="178"/>
      <c r="H90" s="163">
        <v>5</v>
      </c>
      <c r="I90" s="163"/>
    </row>
    <row r="91" spans="1:9" ht="13.5" customHeight="1">
      <c r="A91" s="109"/>
      <c r="B91" s="110"/>
      <c r="C91" s="110"/>
      <c r="D91" s="110"/>
      <c r="E91" s="110"/>
      <c r="F91" s="14"/>
      <c r="G91" s="14"/>
      <c r="H91" s="42" t="s">
        <v>30</v>
      </c>
      <c r="I91" s="9"/>
    </row>
    <row r="92" spans="1:9" ht="27" customHeight="1">
      <c r="A92" s="37"/>
      <c r="B92" s="3"/>
      <c r="C92" s="3"/>
      <c r="D92" s="3"/>
      <c r="E92" s="3"/>
      <c r="F92" s="147"/>
      <c r="G92" s="149"/>
      <c r="H92" s="37"/>
      <c r="I92" s="37"/>
    </row>
    <row r="93" spans="1:9" ht="27" customHeight="1">
      <c r="A93" s="37"/>
      <c r="B93" s="3"/>
      <c r="C93" s="3"/>
      <c r="D93" s="3"/>
      <c r="E93" s="3"/>
      <c r="F93" s="147"/>
      <c r="G93" s="149"/>
      <c r="H93" s="37"/>
      <c r="I93" s="37"/>
    </row>
    <row r="94" spans="1:9" ht="27" customHeight="1">
      <c r="A94" s="37"/>
      <c r="B94" s="3"/>
      <c r="C94" s="3"/>
      <c r="D94" s="3"/>
      <c r="E94" s="3"/>
      <c r="F94" s="147"/>
      <c r="G94" s="149"/>
      <c r="H94" s="37"/>
      <c r="I94" s="37"/>
    </row>
    <row r="95" spans="1:9" ht="27" customHeight="1">
      <c r="A95" s="37"/>
      <c r="B95" s="3"/>
      <c r="C95" s="3"/>
      <c r="D95" s="3"/>
      <c r="E95" s="3"/>
      <c r="F95" s="147"/>
      <c r="G95" s="149"/>
      <c r="H95" s="37"/>
      <c r="I95" s="37"/>
    </row>
    <row r="96" spans="1:9" ht="27" customHeight="1">
      <c r="A96" s="37"/>
      <c r="B96" s="3"/>
      <c r="C96" s="3"/>
      <c r="D96" s="3"/>
      <c r="E96" s="3"/>
      <c r="F96" s="147"/>
      <c r="G96" s="149"/>
      <c r="H96" s="37"/>
      <c r="I96" s="37"/>
    </row>
    <row r="97" spans="1:9" ht="27" customHeight="1">
      <c r="A97" s="37"/>
      <c r="B97" s="3"/>
      <c r="C97" s="3"/>
      <c r="D97" s="3"/>
      <c r="E97" s="3"/>
      <c r="F97" s="147"/>
      <c r="G97" s="149"/>
      <c r="H97" s="37"/>
      <c r="I97" s="37"/>
    </row>
    <row r="98" spans="1:9" ht="27" customHeight="1">
      <c r="A98" s="37"/>
      <c r="B98" s="3"/>
      <c r="C98" s="3"/>
      <c r="D98" s="3"/>
      <c r="E98" s="3"/>
      <c r="F98" s="147"/>
      <c r="G98" s="149"/>
      <c r="H98" s="37"/>
      <c r="I98" s="37"/>
    </row>
    <row r="99" spans="1:9" ht="27" customHeight="1">
      <c r="A99" s="37"/>
      <c r="B99" s="3"/>
      <c r="C99" s="3"/>
      <c r="D99" s="3"/>
      <c r="E99" s="3"/>
      <c r="F99" s="147"/>
      <c r="G99" s="149"/>
      <c r="H99" s="37"/>
      <c r="I99" s="37"/>
    </row>
    <row r="100" spans="1:9" ht="27" customHeight="1">
      <c r="A100" s="37"/>
      <c r="B100" s="3"/>
      <c r="C100" s="3"/>
      <c r="D100" s="3"/>
      <c r="E100" s="3"/>
      <c r="F100" s="147"/>
      <c r="G100" s="149"/>
      <c r="H100" s="37"/>
      <c r="I100" s="37"/>
    </row>
    <row r="101" spans="1:9" ht="27" customHeight="1">
      <c r="A101" s="37"/>
      <c r="B101" s="3"/>
      <c r="C101" s="3"/>
      <c r="D101" s="3"/>
      <c r="E101" s="3"/>
      <c r="F101" s="147"/>
      <c r="G101" s="149"/>
      <c r="H101" s="37"/>
      <c r="I101" s="37"/>
    </row>
    <row r="102" spans="1:9" ht="27" customHeight="1">
      <c r="A102" s="37"/>
      <c r="B102" s="3"/>
      <c r="C102" s="3"/>
      <c r="D102" s="3"/>
      <c r="E102" s="3"/>
      <c r="F102" s="147"/>
      <c r="G102" s="149"/>
      <c r="H102" s="37"/>
      <c r="I102" s="37"/>
    </row>
    <row r="103" spans="1:9" ht="27" customHeight="1">
      <c r="A103" s="37"/>
      <c r="B103" s="3"/>
      <c r="C103" s="3"/>
      <c r="D103" s="3"/>
      <c r="E103" s="3"/>
      <c r="F103" s="147"/>
      <c r="G103" s="149"/>
      <c r="H103" s="37"/>
      <c r="I103" s="37"/>
    </row>
    <row r="104" spans="1:9" ht="27" customHeight="1">
      <c r="A104" s="37"/>
      <c r="B104" s="3"/>
      <c r="C104" s="3"/>
      <c r="D104" s="3"/>
      <c r="E104" s="3"/>
      <c r="F104" s="147"/>
      <c r="G104" s="149"/>
      <c r="H104" s="37"/>
      <c r="I104" s="37"/>
    </row>
    <row r="105" spans="1:9" ht="27" customHeight="1">
      <c r="A105" s="37"/>
      <c r="B105" s="3"/>
      <c r="C105" s="3"/>
      <c r="D105" s="3"/>
      <c r="E105" s="3"/>
      <c r="F105" s="147"/>
      <c r="G105" s="149"/>
      <c r="H105" s="37"/>
      <c r="I105" s="37"/>
    </row>
    <row r="106" spans="1:9" ht="27" customHeight="1">
      <c r="A106" s="37"/>
      <c r="B106" s="3"/>
      <c r="C106" s="3"/>
      <c r="D106" s="3"/>
      <c r="E106" s="3"/>
      <c r="F106" s="147"/>
      <c r="G106" s="149"/>
      <c r="H106" s="37"/>
      <c r="I106" s="37"/>
    </row>
    <row r="107" spans="1:9" ht="27" customHeight="1">
      <c r="A107" s="37"/>
      <c r="B107" s="3"/>
      <c r="C107" s="3"/>
      <c r="D107" s="3"/>
      <c r="E107" s="3"/>
      <c r="F107" s="147"/>
      <c r="G107" s="149"/>
      <c r="H107" s="37"/>
      <c r="I107" s="37"/>
    </row>
    <row r="108" spans="1:9" ht="27" customHeight="1">
      <c r="A108" s="37"/>
      <c r="B108" s="3"/>
      <c r="C108" s="3"/>
      <c r="D108" s="3"/>
      <c r="E108" s="3"/>
      <c r="F108" s="147"/>
      <c r="G108" s="149"/>
      <c r="H108" s="37"/>
      <c r="I108" s="37"/>
    </row>
    <row r="109" spans="1:9" ht="27" customHeight="1">
      <c r="A109" s="37"/>
      <c r="B109" s="3"/>
      <c r="C109" s="3"/>
      <c r="D109" s="3"/>
      <c r="E109" s="3"/>
      <c r="F109" s="147"/>
      <c r="G109" s="149"/>
      <c r="H109" s="37"/>
      <c r="I109" s="37"/>
    </row>
    <row r="110" spans="1:9" ht="27" customHeight="1">
      <c r="A110" s="37"/>
      <c r="B110" s="3"/>
      <c r="C110" s="3"/>
      <c r="D110" s="3"/>
      <c r="E110" s="3"/>
      <c r="F110" s="147"/>
      <c r="G110" s="149"/>
      <c r="H110" s="37"/>
      <c r="I110" s="37"/>
    </row>
    <row r="111" spans="1:9" ht="27" customHeight="1">
      <c r="A111" s="37"/>
      <c r="B111" s="3"/>
      <c r="C111" s="3"/>
      <c r="D111" s="3"/>
      <c r="E111" s="3"/>
      <c r="F111" s="147"/>
      <c r="G111" s="149"/>
      <c r="H111" s="37"/>
      <c r="I111" s="37"/>
    </row>
    <row r="112" spans="1:9" ht="14.25" customHeight="1">
      <c r="A112" s="107"/>
      <c r="B112" s="108"/>
      <c r="C112" s="108"/>
      <c r="D112" s="108"/>
      <c r="E112" s="108"/>
      <c r="F112" s="178"/>
      <c r="G112" s="178"/>
      <c r="H112" s="163">
        <v>6</v>
      </c>
      <c r="I112" s="163"/>
    </row>
    <row r="113" spans="1:9" ht="13.5" customHeight="1">
      <c r="A113" s="109"/>
      <c r="B113" s="110"/>
      <c r="C113" s="110"/>
      <c r="D113" s="110"/>
      <c r="E113" s="110"/>
      <c r="F113" s="14"/>
      <c r="G113" s="14"/>
      <c r="H113" s="42" t="s">
        <v>30</v>
      </c>
      <c r="I113" s="9"/>
    </row>
    <row r="114" spans="1:9" ht="27" customHeight="1">
      <c r="A114" s="37"/>
      <c r="B114" s="3"/>
      <c r="C114" s="3"/>
      <c r="D114" s="3"/>
      <c r="E114" s="3"/>
      <c r="F114" s="147"/>
      <c r="G114" s="149"/>
      <c r="H114" s="37"/>
      <c r="I114" s="37"/>
    </row>
    <row r="115" spans="1:9" ht="27" customHeight="1">
      <c r="A115" s="37"/>
      <c r="B115" s="3"/>
      <c r="C115" s="3"/>
      <c r="D115" s="3"/>
      <c r="E115" s="3"/>
      <c r="F115" s="147"/>
      <c r="G115" s="149"/>
      <c r="H115" s="37"/>
      <c r="I115" s="37"/>
    </row>
    <row r="116" spans="1:9" ht="27" customHeight="1">
      <c r="A116" s="37"/>
      <c r="B116" s="3"/>
      <c r="C116" s="3"/>
      <c r="D116" s="3"/>
      <c r="E116" s="3"/>
      <c r="F116" s="147"/>
      <c r="G116" s="149"/>
      <c r="H116" s="37"/>
      <c r="I116" s="37"/>
    </row>
    <row r="117" spans="1:9" ht="27" customHeight="1">
      <c r="A117" s="37"/>
      <c r="B117" s="3"/>
      <c r="C117" s="3"/>
      <c r="D117" s="3"/>
      <c r="E117" s="3"/>
      <c r="F117" s="147"/>
      <c r="G117" s="149"/>
      <c r="H117" s="37"/>
      <c r="I117" s="37"/>
    </row>
    <row r="118" spans="1:9" ht="27" customHeight="1">
      <c r="A118" s="37"/>
      <c r="B118" s="3"/>
      <c r="C118" s="3"/>
      <c r="D118" s="3"/>
      <c r="E118" s="3"/>
      <c r="F118" s="147"/>
      <c r="G118" s="149"/>
      <c r="H118" s="37"/>
      <c r="I118" s="37"/>
    </row>
    <row r="119" spans="1:9" ht="27" customHeight="1">
      <c r="A119" s="37"/>
      <c r="B119" s="3"/>
      <c r="C119" s="3"/>
      <c r="D119" s="3"/>
      <c r="E119" s="3"/>
      <c r="F119" s="147"/>
      <c r="G119" s="149"/>
      <c r="H119" s="37"/>
      <c r="I119" s="37"/>
    </row>
    <row r="120" spans="1:9" ht="27" customHeight="1">
      <c r="A120" s="37"/>
      <c r="B120" s="3"/>
      <c r="C120" s="3"/>
      <c r="D120" s="3"/>
      <c r="E120" s="3"/>
      <c r="F120" s="147"/>
      <c r="G120" s="149"/>
      <c r="H120" s="37"/>
      <c r="I120" s="37"/>
    </row>
    <row r="121" spans="1:9" ht="27" customHeight="1">
      <c r="A121" s="37"/>
      <c r="B121" s="3"/>
      <c r="C121" s="3"/>
      <c r="D121" s="3"/>
      <c r="E121" s="3"/>
      <c r="F121" s="147"/>
      <c r="G121" s="149"/>
      <c r="H121" s="37"/>
      <c r="I121" s="37"/>
    </row>
    <row r="122" spans="1:9" ht="27" customHeight="1">
      <c r="A122" s="37"/>
      <c r="B122" s="3"/>
      <c r="C122" s="3"/>
      <c r="D122" s="3"/>
      <c r="E122" s="3"/>
      <c r="F122" s="147"/>
      <c r="G122" s="149"/>
      <c r="H122" s="37"/>
      <c r="I122" s="37"/>
    </row>
    <row r="123" spans="1:9" ht="27" customHeight="1">
      <c r="A123" s="37"/>
      <c r="B123" s="3"/>
      <c r="C123" s="3"/>
      <c r="D123" s="3"/>
      <c r="E123" s="3"/>
      <c r="F123" s="147"/>
      <c r="G123" s="149"/>
      <c r="H123" s="37"/>
      <c r="I123" s="37"/>
    </row>
    <row r="124" spans="1:9" ht="27" customHeight="1">
      <c r="A124" s="37"/>
      <c r="B124" s="3"/>
      <c r="C124" s="3"/>
      <c r="D124" s="3"/>
      <c r="E124" s="3"/>
      <c r="F124" s="147"/>
      <c r="G124" s="149"/>
      <c r="H124" s="37"/>
      <c r="I124" s="37"/>
    </row>
    <row r="125" spans="1:9" ht="27" customHeight="1">
      <c r="A125" s="37"/>
      <c r="B125" s="3"/>
      <c r="C125" s="3"/>
      <c r="D125" s="3"/>
      <c r="E125" s="3"/>
      <c r="F125" s="147"/>
      <c r="G125" s="149"/>
      <c r="H125" s="37"/>
      <c r="I125" s="37"/>
    </row>
    <row r="126" spans="1:9" ht="27" customHeight="1">
      <c r="A126" s="37"/>
      <c r="B126" s="3"/>
      <c r="C126" s="3"/>
      <c r="D126" s="3"/>
      <c r="E126" s="3"/>
      <c r="F126" s="147"/>
      <c r="G126" s="149"/>
      <c r="H126" s="37"/>
      <c r="I126" s="37"/>
    </row>
    <row r="127" spans="1:9" ht="27" customHeight="1">
      <c r="A127" s="37"/>
      <c r="B127" s="3"/>
      <c r="C127" s="3"/>
      <c r="D127" s="3"/>
      <c r="E127" s="3"/>
      <c r="F127" s="147"/>
      <c r="G127" s="149"/>
      <c r="H127" s="37"/>
      <c r="I127" s="37"/>
    </row>
    <row r="128" spans="1:9" ht="27" customHeight="1">
      <c r="A128" s="37"/>
      <c r="B128" s="3"/>
      <c r="C128" s="3"/>
      <c r="D128" s="3"/>
      <c r="E128" s="3"/>
      <c r="F128" s="147"/>
      <c r="G128" s="149"/>
      <c r="H128" s="37"/>
      <c r="I128" s="37"/>
    </row>
    <row r="129" spans="1:9" ht="27" customHeight="1">
      <c r="A129" s="37"/>
      <c r="B129" s="3"/>
      <c r="C129" s="3"/>
      <c r="D129" s="3"/>
      <c r="E129" s="3"/>
      <c r="F129" s="147"/>
      <c r="G129" s="149"/>
      <c r="H129" s="37"/>
      <c r="I129" s="37"/>
    </row>
    <row r="130" spans="1:9" ht="27" customHeight="1">
      <c r="A130" s="37"/>
      <c r="B130" s="3"/>
      <c r="C130" s="3"/>
      <c r="D130" s="3"/>
      <c r="E130" s="3"/>
      <c r="F130" s="147"/>
      <c r="G130" s="149"/>
      <c r="H130" s="37"/>
      <c r="I130" s="37"/>
    </row>
    <row r="131" spans="1:9" ht="27" customHeight="1">
      <c r="A131" s="37"/>
      <c r="B131" s="3"/>
      <c r="C131" s="3"/>
      <c r="D131" s="3"/>
      <c r="E131" s="3"/>
      <c r="F131" s="147"/>
      <c r="G131" s="149"/>
      <c r="H131" s="37"/>
      <c r="I131" s="37"/>
    </row>
    <row r="132" spans="1:9" ht="27" customHeight="1">
      <c r="A132" s="37"/>
      <c r="B132" s="3"/>
      <c r="C132" s="3"/>
      <c r="D132" s="3"/>
      <c r="E132" s="3"/>
      <c r="F132" s="147"/>
      <c r="G132" s="149"/>
      <c r="H132" s="37"/>
      <c r="I132" s="37"/>
    </row>
    <row r="133" spans="1:9" ht="27" customHeight="1">
      <c r="A133" s="37"/>
      <c r="B133" s="3"/>
      <c r="C133" s="3"/>
      <c r="D133" s="3"/>
      <c r="E133" s="3"/>
      <c r="F133" s="147"/>
      <c r="G133" s="149"/>
      <c r="H133" s="37"/>
      <c r="I133" s="37"/>
    </row>
    <row r="134" spans="1:9" ht="14.25" customHeight="1">
      <c r="A134" s="107"/>
      <c r="B134" s="108"/>
      <c r="C134" s="108"/>
      <c r="D134" s="108"/>
      <c r="E134" s="108"/>
      <c r="F134" s="178"/>
      <c r="G134" s="178"/>
      <c r="H134" s="163">
        <v>7</v>
      </c>
      <c r="I134" s="163"/>
    </row>
    <row r="135" spans="1:9" ht="13.5" customHeight="1">
      <c r="A135" s="109"/>
      <c r="B135" s="110"/>
      <c r="C135" s="110"/>
      <c r="D135" s="110"/>
      <c r="E135" s="110"/>
      <c r="F135" s="14"/>
      <c r="G135" s="14"/>
      <c r="H135" s="42" t="s">
        <v>30</v>
      </c>
      <c r="I135" s="9"/>
    </row>
    <row r="136" spans="1:9" ht="27" customHeight="1">
      <c r="A136" s="37"/>
      <c r="B136" s="3"/>
      <c r="C136" s="3"/>
      <c r="D136" s="3"/>
      <c r="E136" s="3"/>
      <c r="F136" s="147"/>
      <c r="G136" s="149"/>
      <c r="H136" s="37"/>
      <c r="I136" s="37"/>
    </row>
    <row r="137" spans="1:9" ht="27" customHeight="1">
      <c r="A137" s="37"/>
      <c r="B137" s="3"/>
      <c r="C137" s="3"/>
      <c r="D137" s="3"/>
      <c r="E137" s="3"/>
      <c r="F137" s="147"/>
      <c r="G137" s="149"/>
      <c r="H137" s="37"/>
      <c r="I137" s="37"/>
    </row>
    <row r="138" spans="1:9" ht="27" customHeight="1">
      <c r="A138" s="37"/>
      <c r="B138" s="3"/>
      <c r="C138" s="3"/>
      <c r="D138" s="3"/>
      <c r="E138" s="3"/>
      <c r="F138" s="147"/>
      <c r="G138" s="149"/>
      <c r="H138" s="37"/>
      <c r="I138" s="37"/>
    </row>
    <row r="139" spans="1:9" ht="27" customHeight="1">
      <c r="A139" s="37"/>
      <c r="B139" s="3"/>
      <c r="C139" s="3"/>
      <c r="D139" s="3"/>
      <c r="E139" s="3"/>
      <c r="F139" s="147"/>
      <c r="G139" s="149"/>
      <c r="H139" s="37"/>
      <c r="I139" s="37"/>
    </row>
    <row r="140" spans="1:9" ht="27" customHeight="1">
      <c r="A140" s="37"/>
      <c r="B140" s="3"/>
      <c r="C140" s="3"/>
      <c r="D140" s="3"/>
      <c r="E140" s="3"/>
      <c r="F140" s="147"/>
      <c r="G140" s="149"/>
      <c r="H140" s="37"/>
      <c r="I140" s="37"/>
    </row>
    <row r="141" spans="1:9" ht="27" customHeight="1">
      <c r="A141" s="37"/>
      <c r="B141" s="3"/>
      <c r="C141" s="3"/>
      <c r="D141" s="3"/>
      <c r="E141" s="3"/>
      <c r="F141" s="147"/>
      <c r="G141" s="149"/>
      <c r="H141" s="37"/>
      <c r="I141" s="37"/>
    </row>
    <row r="142" spans="1:9" ht="27" customHeight="1">
      <c r="A142" s="37"/>
      <c r="B142" s="3"/>
      <c r="C142" s="3"/>
      <c r="D142" s="3"/>
      <c r="E142" s="3"/>
      <c r="F142" s="147"/>
      <c r="G142" s="149"/>
      <c r="H142" s="37"/>
      <c r="I142" s="37"/>
    </row>
    <row r="143" spans="1:9" ht="27" customHeight="1">
      <c r="A143" s="37"/>
      <c r="B143" s="3"/>
      <c r="C143" s="3"/>
      <c r="D143" s="3"/>
      <c r="E143" s="3"/>
      <c r="F143" s="147"/>
      <c r="G143" s="149"/>
      <c r="H143" s="37"/>
      <c r="I143" s="37"/>
    </row>
    <row r="144" spans="1:9" ht="27" customHeight="1">
      <c r="A144" s="37"/>
      <c r="B144" s="3"/>
      <c r="C144" s="3"/>
      <c r="D144" s="3"/>
      <c r="E144" s="3"/>
      <c r="F144" s="147"/>
      <c r="G144" s="149"/>
      <c r="H144" s="37"/>
      <c r="I144" s="37"/>
    </row>
    <row r="145" spans="1:9" ht="27" customHeight="1">
      <c r="A145" s="37"/>
      <c r="B145" s="3"/>
      <c r="C145" s="3"/>
      <c r="D145" s="3"/>
      <c r="E145" s="3"/>
      <c r="F145" s="147"/>
      <c r="G145" s="149"/>
      <c r="H145" s="37"/>
      <c r="I145" s="37"/>
    </row>
    <row r="146" spans="1:9" ht="27" customHeight="1">
      <c r="A146" s="37"/>
      <c r="B146" s="3"/>
      <c r="C146" s="3"/>
      <c r="D146" s="3"/>
      <c r="E146" s="3"/>
      <c r="F146" s="147"/>
      <c r="G146" s="149"/>
      <c r="H146" s="37"/>
      <c r="I146" s="37"/>
    </row>
    <row r="147" spans="1:9" ht="27" customHeight="1">
      <c r="A147" s="37"/>
      <c r="B147" s="3"/>
      <c r="C147" s="3"/>
      <c r="D147" s="3"/>
      <c r="E147" s="3"/>
      <c r="F147" s="147"/>
      <c r="G147" s="149"/>
      <c r="H147" s="37"/>
      <c r="I147" s="37"/>
    </row>
    <row r="148" spans="1:9" ht="27" customHeight="1">
      <c r="A148" s="37"/>
      <c r="B148" s="3"/>
      <c r="C148" s="3"/>
      <c r="D148" s="3"/>
      <c r="E148" s="3"/>
      <c r="F148" s="147"/>
      <c r="G148" s="149"/>
      <c r="H148" s="37"/>
      <c r="I148" s="37"/>
    </row>
    <row r="149" spans="1:9" ht="27" customHeight="1">
      <c r="A149" s="37"/>
      <c r="B149" s="3"/>
      <c r="C149" s="3"/>
      <c r="D149" s="3"/>
      <c r="E149" s="3"/>
      <c r="F149" s="147"/>
      <c r="G149" s="149"/>
      <c r="H149" s="37"/>
      <c r="I149" s="37"/>
    </row>
    <row r="150" spans="1:9" ht="27" customHeight="1">
      <c r="A150" s="37"/>
      <c r="B150" s="3"/>
      <c r="C150" s="3"/>
      <c r="D150" s="3"/>
      <c r="E150" s="3"/>
      <c r="F150" s="147"/>
      <c r="G150" s="149"/>
      <c r="H150" s="37"/>
      <c r="I150" s="37"/>
    </row>
    <row r="151" spans="1:9" ht="27" customHeight="1">
      <c r="A151" s="37"/>
      <c r="B151" s="3"/>
      <c r="C151" s="3"/>
      <c r="D151" s="3"/>
      <c r="E151" s="3"/>
      <c r="F151" s="147"/>
      <c r="G151" s="149"/>
      <c r="H151" s="37"/>
      <c r="I151" s="37"/>
    </row>
    <row r="152" spans="1:9" ht="27" customHeight="1">
      <c r="A152" s="37"/>
      <c r="B152" s="3"/>
      <c r="C152" s="3"/>
      <c r="D152" s="3"/>
      <c r="E152" s="3"/>
      <c r="F152" s="147"/>
      <c r="G152" s="149"/>
      <c r="H152" s="37"/>
      <c r="I152" s="37"/>
    </row>
    <row r="153" spans="1:9" ht="27" customHeight="1">
      <c r="A153" s="37"/>
      <c r="B153" s="3"/>
      <c r="C153" s="3"/>
      <c r="D153" s="3"/>
      <c r="E153" s="3"/>
      <c r="F153" s="147"/>
      <c r="G153" s="149"/>
      <c r="H153" s="37"/>
      <c r="I153" s="37"/>
    </row>
    <row r="154" spans="1:9" ht="27" customHeight="1">
      <c r="A154" s="37"/>
      <c r="B154" s="3"/>
      <c r="C154" s="3"/>
      <c r="D154" s="3"/>
      <c r="E154" s="3"/>
      <c r="F154" s="147"/>
      <c r="G154" s="149"/>
      <c r="H154" s="37"/>
      <c r="I154" s="37"/>
    </row>
    <row r="155" spans="1:9" ht="27" customHeight="1">
      <c r="A155" s="37"/>
      <c r="B155" s="3"/>
      <c r="C155" s="3"/>
      <c r="D155" s="3"/>
      <c r="E155" s="3"/>
      <c r="F155" s="147"/>
      <c r="G155" s="149"/>
      <c r="H155" s="37"/>
      <c r="I155" s="37"/>
    </row>
    <row r="156" spans="1:9" ht="14.25" customHeight="1">
      <c r="A156" s="107"/>
      <c r="B156" s="108"/>
      <c r="C156" s="108"/>
      <c r="D156" s="108"/>
      <c r="E156" s="108"/>
      <c r="F156" s="178"/>
      <c r="G156" s="178"/>
      <c r="H156" s="163">
        <v>8</v>
      </c>
      <c r="I156" s="163"/>
    </row>
    <row r="157" spans="1:9" ht="13.5" customHeight="1">
      <c r="A157" s="109"/>
      <c r="B157" s="110"/>
      <c r="C157" s="110"/>
      <c r="D157" s="110"/>
      <c r="E157" s="110"/>
      <c r="F157" s="14"/>
      <c r="G157" s="14"/>
      <c r="H157" s="42" t="s">
        <v>30</v>
      </c>
      <c r="I157" s="9"/>
    </row>
    <row r="158" spans="1:9" ht="27" customHeight="1">
      <c r="A158" s="37"/>
      <c r="B158" s="3"/>
      <c r="C158" s="3"/>
      <c r="D158" s="3"/>
      <c r="E158" s="3"/>
      <c r="F158" s="147"/>
      <c r="G158" s="149"/>
      <c r="H158" s="37"/>
      <c r="I158" s="37"/>
    </row>
    <row r="159" spans="1:9" ht="27" customHeight="1">
      <c r="A159" s="37"/>
      <c r="B159" s="3"/>
      <c r="C159" s="3"/>
      <c r="D159" s="3"/>
      <c r="E159" s="3"/>
      <c r="F159" s="147"/>
      <c r="G159" s="149"/>
      <c r="H159" s="37"/>
      <c r="I159" s="37"/>
    </row>
    <row r="160" spans="1:9" ht="27" customHeight="1">
      <c r="A160" s="37"/>
      <c r="B160" s="3"/>
      <c r="C160" s="3"/>
      <c r="D160" s="3"/>
      <c r="E160" s="3"/>
      <c r="F160" s="147"/>
      <c r="G160" s="149"/>
      <c r="H160" s="37"/>
      <c r="I160" s="37"/>
    </row>
    <row r="161" spans="1:9" ht="27" customHeight="1">
      <c r="A161" s="37"/>
      <c r="B161" s="3"/>
      <c r="C161" s="3"/>
      <c r="D161" s="3"/>
      <c r="E161" s="3"/>
      <c r="F161" s="147"/>
      <c r="G161" s="149"/>
      <c r="H161" s="37"/>
      <c r="I161" s="37"/>
    </row>
    <row r="162" spans="1:9" ht="27" customHeight="1">
      <c r="A162" s="37"/>
      <c r="B162" s="3"/>
      <c r="C162" s="3"/>
      <c r="D162" s="3"/>
      <c r="E162" s="3"/>
      <c r="F162" s="147"/>
      <c r="G162" s="149"/>
      <c r="H162" s="37"/>
      <c r="I162" s="37"/>
    </row>
    <row r="163" spans="1:9" ht="27" customHeight="1">
      <c r="A163" s="37"/>
      <c r="B163" s="3"/>
      <c r="C163" s="3"/>
      <c r="D163" s="3"/>
      <c r="E163" s="3"/>
      <c r="F163" s="147"/>
      <c r="G163" s="149"/>
      <c r="H163" s="37"/>
      <c r="I163" s="37"/>
    </row>
    <row r="164" spans="1:9" ht="27" customHeight="1">
      <c r="A164" s="37"/>
      <c r="B164" s="3"/>
      <c r="C164" s="3"/>
      <c r="D164" s="3"/>
      <c r="E164" s="3"/>
      <c r="F164" s="147"/>
      <c r="G164" s="149"/>
      <c r="H164" s="37"/>
      <c r="I164" s="37"/>
    </row>
    <row r="165" spans="1:9" ht="27" customHeight="1">
      <c r="A165" s="37"/>
      <c r="B165" s="3"/>
      <c r="C165" s="3"/>
      <c r="D165" s="3"/>
      <c r="E165" s="3"/>
      <c r="F165" s="147"/>
      <c r="G165" s="149"/>
      <c r="H165" s="37"/>
      <c r="I165" s="37"/>
    </row>
    <row r="166" spans="1:9" ht="27" customHeight="1">
      <c r="A166" s="37"/>
      <c r="B166" s="3"/>
      <c r="C166" s="3"/>
      <c r="D166" s="3"/>
      <c r="E166" s="3"/>
      <c r="F166" s="147"/>
      <c r="G166" s="149"/>
      <c r="H166" s="37"/>
      <c r="I166" s="37"/>
    </row>
    <row r="167" spans="1:9" ht="27" customHeight="1">
      <c r="A167" s="37"/>
      <c r="B167" s="3"/>
      <c r="C167" s="3"/>
      <c r="D167" s="3"/>
      <c r="E167" s="3"/>
      <c r="F167" s="147"/>
      <c r="G167" s="149"/>
      <c r="H167" s="37"/>
      <c r="I167" s="37"/>
    </row>
    <row r="168" spans="1:9" ht="27" customHeight="1">
      <c r="A168" s="37"/>
      <c r="B168" s="3"/>
      <c r="C168" s="3"/>
      <c r="D168" s="3"/>
      <c r="E168" s="3"/>
      <c r="F168" s="147"/>
      <c r="G168" s="149"/>
      <c r="H168" s="37"/>
      <c r="I168" s="37"/>
    </row>
    <row r="169" spans="1:9" ht="27" customHeight="1">
      <c r="A169" s="37"/>
      <c r="B169" s="3"/>
      <c r="C169" s="3"/>
      <c r="D169" s="3"/>
      <c r="E169" s="3"/>
      <c r="F169" s="147"/>
      <c r="G169" s="149"/>
      <c r="H169" s="37"/>
      <c r="I169" s="37"/>
    </row>
    <row r="170" spans="1:9" ht="27" customHeight="1">
      <c r="A170" s="37"/>
      <c r="B170" s="3"/>
      <c r="C170" s="3"/>
      <c r="D170" s="3"/>
      <c r="E170" s="3"/>
      <c r="F170" s="147"/>
      <c r="G170" s="149"/>
      <c r="H170" s="37"/>
      <c r="I170" s="37"/>
    </row>
    <row r="171" spans="1:9" ht="27" customHeight="1">
      <c r="A171" s="37"/>
      <c r="B171" s="3"/>
      <c r="C171" s="3"/>
      <c r="D171" s="3"/>
      <c r="E171" s="3"/>
      <c r="F171" s="147"/>
      <c r="G171" s="149"/>
      <c r="H171" s="37"/>
      <c r="I171" s="37"/>
    </row>
    <row r="172" spans="1:9" ht="27" customHeight="1">
      <c r="A172" s="37"/>
      <c r="B172" s="3"/>
      <c r="C172" s="3"/>
      <c r="D172" s="3"/>
      <c r="E172" s="3"/>
      <c r="F172" s="147"/>
      <c r="G172" s="149"/>
      <c r="H172" s="37"/>
      <c r="I172" s="37"/>
    </row>
    <row r="173" spans="1:9" ht="27" customHeight="1">
      <c r="A173" s="37"/>
      <c r="B173" s="3"/>
      <c r="C173" s="3"/>
      <c r="D173" s="3"/>
      <c r="E173" s="3"/>
      <c r="F173" s="147"/>
      <c r="G173" s="149"/>
      <c r="H173" s="37"/>
      <c r="I173" s="37"/>
    </row>
    <row r="174" spans="1:9" ht="27" customHeight="1">
      <c r="A174" s="37"/>
      <c r="B174" s="3"/>
      <c r="C174" s="3"/>
      <c r="D174" s="3"/>
      <c r="E174" s="3"/>
      <c r="F174" s="147"/>
      <c r="G174" s="149"/>
      <c r="H174" s="37"/>
      <c r="I174" s="37"/>
    </row>
    <row r="175" spans="1:9" ht="27" customHeight="1">
      <c r="A175" s="37"/>
      <c r="B175" s="3"/>
      <c r="C175" s="3"/>
      <c r="D175" s="3"/>
      <c r="E175" s="3"/>
      <c r="F175" s="147"/>
      <c r="G175" s="149"/>
      <c r="H175" s="37"/>
      <c r="I175" s="37"/>
    </row>
    <row r="176" spans="1:9" ht="27" customHeight="1">
      <c r="A176" s="37"/>
      <c r="B176" s="3"/>
      <c r="C176" s="3"/>
      <c r="D176" s="3"/>
      <c r="E176" s="3"/>
      <c r="F176" s="147"/>
      <c r="G176" s="149"/>
      <c r="H176" s="37"/>
      <c r="I176" s="37"/>
    </row>
    <row r="177" spans="1:9" ht="27" customHeight="1">
      <c r="A177" s="37"/>
      <c r="B177" s="3"/>
      <c r="C177" s="3"/>
      <c r="D177" s="3"/>
      <c r="E177" s="3"/>
      <c r="F177" s="147"/>
      <c r="G177" s="149"/>
      <c r="H177" s="37"/>
      <c r="I177" s="37"/>
    </row>
    <row r="178" spans="1:9" ht="14.25" customHeight="1">
      <c r="A178" s="107"/>
      <c r="B178" s="108"/>
      <c r="C178" s="108"/>
      <c r="D178" s="108"/>
      <c r="E178" s="108"/>
      <c r="F178" s="178"/>
      <c r="G178" s="178"/>
      <c r="H178" s="163">
        <v>9</v>
      </c>
      <c r="I178" s="163"/>
    </row>
    <row r="179" spans="1:9" ht="13.5" customHeight="1">
      <c r="A179" s="109"/>
      <c r="B179" s="110"/>
      <c r="C179" s="110"/>
      <c r="D179" s="110"/>
      <c r="E179" s="110"/>
      <c r="F179" s="14"/>
      <c r="G179" s="14"/>
      <c r="H179" s="42" t="s">
        <v>30</v>
      </c>
      <c r="I179" s="9"/>
    </row>
    <row r="180" spans="1:9" ht="27" customHeight="1">
      <c r="A180" s="37"/>
      <c r="B180" s="3"/>
      <c r="C180" s="3"/>
      <c r="D180" s="3"/>
      <c r="E180" s="3"/>
      <c r="F180" s="147"/>
      <c r="G180" s="149"/>
      <c r="H180" s="37"/>
      <c r="I180" s="37"/>
    </row>
    <row r="181" spans="1:9" ht="27" customHeight="1">
      <c r="A181" s="37"/>
      <c r="B181" s="3"/>
      <c r="C181" s="3"/>
      <c r="D181" s="3"/>
      <c r="E181" s="3"/>
      <c r="F181" s="147"/>
      <c r="G181" s="149"/>
      <c r="H181" s="37"/>
      <c r="I181" s="37"/>
    </row>
    <row r="182" spans="1:9" ht="27" customHeight="1">
      <c r="A182" s="37"/>
      <c r="B182" s="3"/>
      <c r="C182" s="3"/>
      <c r="D182" s="3"/>
      <c r="E182" s="3"/>
      <c r="F182" s="147"/>
      <c r="G182" s="149"/>
      <c r="H182" s="37"/>
      <c r="I182" s="37"/>
    </row>
    <row r="183" spans="1:9" ht="27" customHeight="1">
      <c r="A183" s="37"/>
      <c r="B183" s="3"/>
      <c r="C183" s="3"/>
      <c r="D183" s="3"/>
      <c r="E183" s="3"/>
      <c r="F183" s="147"/>
      <c r="G183" s="149"/>
      <c r="H183" s="37"/>
      <c r="I183" s="37"/>
    </row>
    <row r="184" spans="1:9" ht="27" customHeight="1">
      <c r="A184" s="37"/>
      <c r="B184" s="3"/>
      <c r="C184" s="3"/>
      <c r="D184" s="3"/>
      <c r="E184" s="3"/>
      <c r="F184" s="147"/>
      <c r="G184" s="149"/>
      <c r="H184" s="37"/>
      <c r="I184" s="37"/>
    </row>
    <row r="185" spans="1:9" ht="27" customHeight="1">
      <c r="A185" s="37"/>
      <c r="B185" s="3"/>
      <c r="C185" s="3"/>
      <c r="D185" s="3"/>
      <c r="E185" s="3"/>
      <c r="F185" s="147"/>
      <c r="G185" s="149"/>
      <c r="H185" s="37"/>
      <c r="I185" s="37"/>
    </row>
    <row r="186" spans="1:9" ht="27" customHeight="1">
      <c r="A186" s="37"/>
      <c r="B186" s="3"/>
      <c r="C186" s="3"/>
      <c r="D186" s="3"/>
      <c r="E186" s="3"/>
      <c r="F186" s="147"/>
      <c r="G186" s="149"/>
      <c r="H186" s="37"/>
      <c r="I186" s="37"/>
    </row>
    <row r="187" spans="1:9" ht="27" customHeight="1">
      <c r="A187" s="37"/>
      <c r="B187" s="3"/>
      <c r="C187" s="3"/>
      <c r="D187" s="3"/>
      <c r="E187" s="3"/>
      <c r="F187" s="147"/>
      <c r="G187" s="149"/>
      <c r="H187" s="37"/>
      <c r="I187" s="37"/>
    </row>
    <row r="188" spans="1:9" ht="27" customHeight="1">
      <c r="A188" s="37"/>
      <c r="B188" s="3"/>
      <c r="C188" s="3"/>
      <c r="D188" s="3"/>
      <c r="E188" s="3"/>
      <c r="F188" s="147"/>
      <c r="G188" s="149"/>
      <c r="H188" s="37"/>
      <c r="I188" s="37"/>
    </row>
    <row r="189" spans="1:9" ht="27" customHeight="1">
      <c r="A189" s="37"/>
      <c r="B189" s="3"/>
      <c r="C189" s="3"/>
      <c r="D189" s="3"/>
      <c r="E189" s="3"/>
      <c r="F189" s="147"/>
      <c r="G189" s="149"/>
      <c r="H189" s="37"/>
      <c r="I189" s="37"/>
    </row>
    <row r="190" spans="1:9" ht="27" customHeight="1">
      <c r="A190" s="37"/>
      <c r="B190" s="3"/>
      <c r="C190" s="3"/>
      <c r="D190" s="3"/>
      <c r="E190" s="3"/>
      <c r="F190" s="147"/>
      <c r="G190" s="149"/>
      <c r="H190" s="37"/>
      <c r="I190" s="37"/>
    </row>
    <row r="191" spans="1:9" ht="27" customHeight="1">
      <c r="A191" s="37"/>
      <c r="B191" s="3"/>
      <c r="C191" s="3"/>
      <c r="D191" s="3"/>
      <c r="E191" s="3"/>
      <c r="F191" s="147"/>
      <c r="G191" s="149"/>
      <c r="H191" s="37"/>
      <c r="I191" s="37"/>
    </row>
    <row r="192" spans="1:9" ht="27" customHeight="1">
      <c r="A192" s="37"/>
      <c r="B192" s="3"/>
      <c r="C192" s="3"/>
      <c r="D192" s="3"/>
      <c r="E192" s="3"/>
      <c r="F192" s="147"/>
      <c r="G192" s="149"/>
      <c r="H192" s="37"/>
      <c r="I192" s="37"/>
    </row>
    <row r="193" spans="1:9" ht="27" customHeight="1">
      <c r="A193" s="37"/>
      <c r="B193" s="3"/>
      <c r="C193" s="3"/>
      <c r="D193" s="3"/>
      <c r="E193" s="3"/>
      <c r="F193" s="147"/>
      <c r="G193" s="149"/>
      <c r="H193" s="37"/>
      <c r="I193" s="37"/>
    </row>
    <row r="194" spans="1:9" ht="27" customHeight="1">
      <c r="A194" s="37"/>
      <c r="B194" s="3"/>
      <c r="C194" s="3"/>
      <c r="D194" s="3"/>
      <c r="E194" s="3"/>
      <c r="F194" s="147"/>
      <c r="G194" s="149"/>
      <c r="H194" s="37"/>
      <c r="I194" s="37"/>
    </row>
    <row r="195" spans="1:9" ht="27" customHeight="1">
      <c r="A195" s="37"/>
      <c r="B195" s="3"/>
      <c r="C195" s="3"/>
      <c r="D195" s="3"/>
      <c r="E195" s="3"/>
      <c r="F195" s="147"/>
      <c r="G195" s="149"/>
      <c r="H195" s="37"/>
      <c r="I195" s="37"/>
    </row>
    <row r="196" spans="1:9" ht="27" customHeight="1">
      <c r="A196" s="37"/>
      <c r="B196" s="3"/>
      <c r="C196" s="3"/>
      <c r="D196" s="3"/>
      <c r="E196" s="3"/>
      <c r="F196" s="147"/>
      <c r="G196" s="149"/>
      <c r="H196" s="37"/>
      <c r="I196" s="37"/>
    </row>
    <row r="197" spans="1:9" ht="27" customHeight="1">
      <c r="A197" s="37"/>
      <c r="B197" s="3"/>
      <c r="C197" s="3"/>
      <c r="D197" s="3"/>
      <c r="E197" s="3"/>
      <c r="F197" s="147"/>
      <c r="G197" s="149"/>
      <c r="H197" s="37"/>
      <c r="I197" s="37"/>
    </row>
    <row r="198" spans="1:9" ht="27" customHeight="1">
      <c r="A198" s="37"/>
      <c r="B198" s="3"/>
      <c r="C198" s="3"/>
      <c r="D198" s="3"/>
      <c r="E198" s="3"/>
      <c r="F198" s="147"/>
      <c r="G198" s="149"/>
      <c r="H198" s="37"/>
      <c r="I198" s="37"/>
    </row>
    <row r="199" spans="1:9" ht="27" customHeight="1">
      <c r="A199" s="37"/>
      <c r="B199" s="3"/>
      <c r="C199" s="3"/>
      <c r="D199" s="3"/>
      <c r="E199" s="3"/>
      <c r="F199" s="147"/>
      <c r="G199" s="149"/>
      <c r="H199" s="37"/>
      <c r="I199" s="37"/>
    </row>
    <row r="200" spans="1:9" ht="14.25" customHeight="1">
      <c r="A200" s="107"/>
      <c r="B200" s="108"/>
      <c r="C200" s="108"/>
      <c r="D200" s="108"/>
      <c r="E200" s="108"/>
      <c r="F200" s="178"/>
      <c r="G200" s="178"/>
      <c r="H200" s="163">
        <v>10</v>
      </c>
      <c r="I200" s="163"/>
    </row>
    <row r="201" spans="1:9" ht="13.5" customHeight="1">
      <c r="A201" s="109"/>
      <c r="B201" s="110"/>
      <c r="C201" s="110"/>
      <c r="D201" s="110"/>
      <c r="E201" s="110"/>
      <c r="F201" s="14"/>
      <c r="G201" s="14"/>
      <c r="H201" s="42" t="s">
        <v>30</v>
      </c>
      <c r="I201" s="9"/>
    </row>
    <row r="202" spans="1:9" ht="27" customHeight="1">
      <c r="A202" s="37"/>
      <c r="B202" s="3"/>
      <c r="C202" s="3"/>
      <c r="D202" s="3"/>
      <c r="E202" s="3"/>
      <c r="F202" s="147"/>
      <c r="G202" s="149"/>
      <c r="H202" s="37"/>
      <c r="I202" s="37"/>
    </row>
    <row r="203" spans="1:9" ht="27" customHeight="1">
      <c r="A203" s="37"/>
      <c r="B203" s="3"/>
      <c r="C203" s="3"/>
      <c r="D203" s="3"/>
      <c r="E203" s="3"/>
      <c r="F203" s="147"/>
      <c r="G203" s="149"/>
      <c r="H203" s="37"/>
      <c r="I203" s="37"/>
    </row>
    <row r="204" spans="1:9" ht="27" customHeight="1">
      <c r="A204" s="37"/>
      <c r="B204" s="3"/>
      <c r="C204" s="3"/>
      <c r="D204" s="3"/>
      <c r="E204" s="3"/>
      <c r="F204" s="147"/>
      <c r="G204" s="149"/>
      <c r="H204" s="37"/>
      <c r="I204" s="37"/>
    </row>
    <row r="205" spans="1:9" ht="27" customHeight="1">
      <c r="A205" s="37"/>
      <c r="B205" s="3"/>
      <c r="C205" s="3"/>
      <c r="D205" s="3"/>
      <c r="E205" s="3"/>
      <c r="F205" s="147"/>
      <c r="G205" s="149"/>
      <c r="H205" s="37"/>
      <c r="I205" s="37"/>
    </row>
    <row r="206" spans="1:9" ht="27" customHeight="1">
      <c r="A206" s="37"/>
      <c r="B206" s="3"/>
      <c r="C206" s="3"/>
      <c r="D206" s="3"/>
      <c r="E206" s="3"/>
      <c r="F206" s="147"/>
      <c r="G206" s="149"/>
      <c r="H206" s="37"/>
      <c r="I206" s="37"/>
    </row>
    <row r="207" spans="1:9" ht="27" customHeight="1">
      <c r="A207" s="37"/>
      <c r="B207" s="3"/>
      <c r="C207" s="3"/>
      <c r="D207" s="3"/>
      <c r="E207" s="3"/>
      <c r="F207" s="147"/>
      <c r="G207" s="149"/>
      <c r="H207" s="37"/>
      <c r="I207" s="37"/>
    </row>
    <row r="208" spans="1:9" ht="27" customHeight="1">
      <c r="A208" s="37"/>
      <c r="B208" s="3"/>
      <c r="C208" s="3"/>
      <c r="D208" s="3"/>
      <c r="E208" s="3"/>
      <c r="F208" s="147"/>
      <c r="G208" s="149"/>
      <c r="H208" s="37"/>
      <c r="I208" s="37"/>
    </row>
    <row r="209" spans="1:9" ht="27" customHeight="1">
      <c r="A209" s="37"/>
      <c r="B209" s="3"/>
      <c r="C209" s="3"/>
      <c r="D209" s="3"/>
      <c r="E209" s="3"/>
      <c r="F209" s="147"/>
      <c r="G209" s="149"/>
      <c r="H209" s="37"/>
      <c r="I209" s="37"/>
    </row>
    <row r="210" spans="1:9" ht="27" customHeight="1">
      <c r="A210" s="37"/>
      <c r="B210" s="3"/>
      <c r="C210" s="3"/>
      <c r="D210" s="3"/>
      <c r="E210" s="3"/>
      <c r="F210" s="147"/>
      <c r="G210" s="149"/>
      <c r="H210" s="37"/>
      <c r="I210" s="37"/>
    </row>
    <row r="211" spans="1:9" ht="27" customHeight="1">
      <c r="A211" s="37"/>
      <c r="B211" s="3"/>
      <c r="C211" s="3"/>
      <c r="D211" s="3"/>
      <c r="E211" s="3"/>
      <c r="F211" s="147"/>
      <c r="G211" s="149"/>
      <c r="H211" s="37"/>
      <c r="I211" s="37"/>
    </row>
    <row r="212" spans="1:9" ht="27" customHeight="1">
      <c r="A212" s="37"/>
      <c r="B212" s="3"/>
      <c r="C212" s="3"/>
      <c r="D212" s="3"/>
      <c r="E212" s="3"/>
      <c r="F212" s="147"/>
      <c r="G212" s="149"/>
      <c r="H212" s="37"/>
      <c r="I212" s="37"/>
    </row>
    <row r="213" spans="1:9" ht="27" customHeight="1">
      <c r="A213" s="37"/>
      <c r="B213" s="3"/>
      <c r="C213" s="3"/>
      <c r="D213" s="3"/>
      <c r="E213" s="3"/>
      <c r="F213" s="147"/>
      <c r="G213" s="149"/>
      <c r="H213" s="37"/>
      <c r="I213" s="37"/>
    </row>
    <row r="214" spans="1:9" ht="27" customHeight="1">
      <c r="A214" s="37"/>
      <c r="B214" s="3"/>
      <c r="C214" s="3"/>
      <c r="D214" s="3"/>
      <c r="E214" s="3"/>
      <c r="F214" s="147"/>
      <c r="G214" s="149"/>
      <c r="H214" s="37"/>
      <c r="I214" s="37"/>
    </row>
    <row r="215" spans="1:9" ht="27" customHeight="1">
      <c r="A215" s="37"/>
      <c r="B215" s="3"/>
      <c r="C215" s="3"/>
      <c r="D215" s="3"/>
      <c r="E215" s="3"/>
      <c r="F215" s="147"/>
      <c r="G215" s="149"/>
      <c r="H215" s="37"/>
      <c r="I215" s="37"/>
    </row>
    <row r="216" spans="1:9" ht="27" customHeight="1">
      <c r="A216" s="37"/>
      <c r="B216" s="3"/>
      <c r="C216" s="3"/>
      <c r="D216" s="3"/>
      <c r="E216" s="3"/>
      <c r="F216" s="147"/>
      <c r="G216" s="149"/>
      <c r="H216" s="37"/>
      <c r="I216" s="37"/>
    </row>
    <row r="217" spans="1:9" ht="27" customHeight="1">
      <c r="A217" s="37"/>
      <c r="B217" s="3"/>
      <c r="C217" s="3"/>
      <c r="D217" s="3"/>
      <c r="E217" s="3"/>
      <c r="F217" s="147"/>
      <c r="G217" s="149"/>
      <c r="H217" s="37"/>
      <c r="I217" s="37"/>
    </row>
    <row r="218" spans="1:9" ht="27" customHeight="1">
      <c r="A218" s="37"/>
      <c r="B218" s="3"/>
      <c r="C218" s="3"/>
      <c r="D218" s="3"/>
      <c r="E218" s="3"/>
      <c r="F218" s="147"/>
      <c r="G218" s="149"/>
      <c r="H218" s="37"/>
      <c r="I218" s="37"/>
    </row>
    <row r="219" spans="1:9" ht="27" customHeight="1">
      <c r="A219" s="37"/>
      <c r="B219" s="3"/>
      <c r="C219" s="3"/>
      <c r="D219" s="3"/>
      <c r="E219" s="3"/>
      <c r="F219" s="147"/>
      <c r="G219" s="149"/>
      <c r="H219" s="37"/>
      <c r="I219" s="37"/>
    </row>
    <row r="220" spans="1:9" ht="27" customHeight="1">
      <c r="A220" s="37"/>
      <c r="B220" s="3"/>
      <c r="C220" s="3"/>
      <c r="D220" s="3"/>
      <c r="E220" s="3"/>
      <c r="F220" s="147"/>
      <c r="G220" s="149"/>
      <c r="H220" s="37"/>
      <c r="I220" s="37"/>
    </row>
    <row r="221" spans="1:9" ht="27" customHeight="1">
      <c r="A221" s="37"/>
      <c r="B221" s="3"/>
      <c r="C221" s="3"/>
      <c r="D221" s="3"/>
      <c r="E221" s="3"/>
      <c r="F221" s="147"/>
      <c r="G221" s="149"/>
      <c r="H221" s="37"/>
      <c r="I221" s="37"/>
    </row>
    <row r="222" spans="1:9" ht="14.25" customHeight="1">
      <c r="A222" s="107"/>
      <c r="B222" s="108"/>
      <c r="C222" s="108"/>
      <c r="D222" s="108"/>
      <c r="E222" s="108"/>
      <c r="F222" s="178"/>
      <c r="G222" s="178"/>
      <c r="H222" s="163">
        <v>11</v>
      </c>
      <c r="I222" s="163"/>
    </row>
    <row r="223" spans="1:9" ht="13.5" customHeight="1">
      <c r="A223" s="109"/>
      <c r="B223" s="110"/>
      <c r="C223" s="110"/>
      <c r="D223" s="110"/>
      <c r="E223" s="110"/>
      <c r="F223" s="14"/>
      <c r="G223" s="14"/>
      <c r="H223" s="42" t="s">
        <v>30</v>
      </c>
      <c r="I223" s="9"/>
    </row>
    <row r="224" spans="1:9" ht="27" customHeight="1">
      <c r="A224" s="37"/>
      <c r="B224" s="3"/>
      <c r="C224" s="3"/>
      <c r="D224" s="3"/>
      <c r="E224" s="3"/>
      <c r="F224" s="147"/>
      <c r="G224" s="149"/>
      <c r="H224" s="37"/>
      <c r="I224" s="37"/>
    </row>
    <row r="225" spans="1:9" ht="27" customHeight="1">
      <c r="A225" s="37"/>
      <c r="B225" s="3"/>
      <c r="C225" s="3"/>
      <c r="D225" s="3"/>
      <c r="E225" s="3"/>
      <c r="F225" s="147"/>
      <c r="G225" s="149"/>
      <c r="H225" s="37"/>
      <c r="I225" s="37"/>
    </row>
    <row r="226" spans="1:9" ht="27" customHeight="1">
      <c r="A226" s="37"/>
      <c r="B226" s="3"/>
      <c r="C226" s="3"/>
      <c r="D226" s="3"/>
      <c r="E226" s="3"/>
      <c r="F226" s="147"/>
      <c r="G226" s="149"/>
      <c r="H226" s="37"/>
      <c r="I226" s="37"/>
    </row>
    <row r="227" spans="1:9" ht="27" customHeight="1">
      <c r="A227" s="37"/>
      <c r="B227" s="3"/>
      <c r="C227" s="3"/>
      <c r="D227" s="3"/>
      <c r="E227" s="3"/>
      <c r="F227" s="147"/>
      <c r="G227" s="149"/>
      <c r="H227" s="37"/>
      <c r="I227" s="37"/>
    </row>
    <row r="228" spans="1:9" ht="27" customHeight="1">
      <c r="A228" s="37"/>
      <c r="B228" s="3"/>
      <c r="C228" s="3"/>
      <c r="D228" s="3"/>
      <c r="E228" s="3"/>
      <c r="F228" s="147"/>
      <c r="G228" s="149"/>
      <c r="H228" s="37"/>
      <c r="I228" s="37"/>
    </row>
    <row r="229" spans="1:9" ht="27" customHeight="1">
      <c r="A229" s="37"/>
      <c r="B229" s="3"/>
      <c r="C229" s="3"/>
      <c r="D229" s="3"/>
      <c r="E229" s="3"/>
      <c r="F229" s="147"/>
      <c r="G229" s="149"/>
      <c r="H229" s="37"/>
      <c r="I229" s="37"/>
    </row>
    <row r="230" spans="1:9" ht="27" customHeight="1">
      <c r="A230" s="37"/>
      <c r="B230" s="3"/>
      <c r="C230" s="3"/>
      <c r="D230" s="3"/>
      <c r="E230" s="3"/>
      <c r="F230" s="147"/>
      <c r="G230" s="149"/>
      <c r="H230" s="37"/>
      <c r="I230" s="37"/>
    </row>
    <row r="231" spans="1:9" ht="27" customHeight="1">
      <c r="A231" s="37"/>
      <c r="B231" s="3"/>
      <c r="C231" s="3"/>
      <c r="D231" s="3"/>
      <c r="E231" s="3"/>
      <c r="F231" s="147"/>
      <c r="G231" s="149"/>
      <c r="H231" s="37"/>
      <c r="I231" s="37"/>
    </row>
    <row r="232" spans="1:9" ht="27" customHeight="1">
      <c r="A232" s="37"/>
      <c r="B232" s="3"/>
      <c r="C232" s="3"/>
      <c r="D232" s="3"/>
      <c r="E232" s="3"/>
      <c r="F232" s="147"/>
      <c r="G232" s="149"/>
      <c r="H232" s="37"/>
      <c r="I232" s="37"/>
    </row>
    <row r="233" spans="1:9" ht="27" customHeight="1">
      <c r="A233" s="37"/>
      <c r="B233" s="3"/>
      <c r="C233" s="3"/>
      <c r="D233" s="3"/>
      <c r="E233" s="3"/>
      <c r="F233" s="147"/>
      <c r="G233" s="149"/>
      <c r="H233" s="37"/>
      <c r="I233" s="37"/>
    </row>
    <row r="234" spans="1:9" ht="27" customHeight="1">
      <c r="A234" s="37"/>
      <c r="B234" s="3"/>
      <c r="C234" s="3"/>
      <c r="D234" s="3"/>
      <c r="E234" s="3"/>
      <c r="F234" s="147"/>
      <c r="G234" s="149"/>
      <c r="H234" s="37"/>
      <c r="I234" s="37"/>
    </row>
    <row r="235" spans="1:9" ht="27" customHeight="1">
      <c r="A235" s="37"/>
      <c r="B235" s="3"/>
      <c r="C235" s="3"/>
      <c r="D235" s="3"/>
      <c r="E235" s="3"/>
      <c r="F235" s="147"/>
      <c r="G235" s="149"/>
      <c r="H235" s="37"/>
      <c r="I235" s="37"/>
    </row>
    <row r="236" spans="1:9" ht="27" customHeight="1">
      <c r="A236" s="37"/>
      <c r="B236" s="3"/>
      <c r="C236" s="3"/>
      <c r="D236" s="3"/>
      <c r="E236" s="3"/>
      <c r="F236" s="147"/>
      <c r="G236" s="149"/>
      <c r="H236" s="37"/>
      <c r="I236" s="37"/>
    </row>
    <row r="237" spans="1:9" ht="27" customHeight="1">
      <c r="A237" s="37"/>
      <c r="B237" s="3"/>
      <c r="C237" s="3"/>
      <c r="D237" s="3"/>
      <c r="E237" s="3"/>
      <c r="F237" s="147"/>
      <c r="G237" s="149"/>
      <c r="H237" s="37"/>
      <c r="I237" s="37"/>
    </row>
    <row r="238" spans="1:9" ht="27" customHeight="1">
      <c r="A238" s="37"/>
      <c r="B238" s="3"/>
      <c r="C238" s="3"/>
      <c r="D238" s="3"/>
      <c r="E238" s="3"/>
      <c r="F238" s="147"/>
      <c r="G238" s="149"/>
      <c r="H238" s="37"/>
      <c r="I238" s="37"/>
    </row>
    <row r="239" spans="1:9" ht="27" customHeight="1">
      <c r="A239" s="37"/>
      <c r="B239" s="3"/>
      <c r="C239" s="3"/>
      <c r="D239" s="3"/>
      <c r="E239" s="3"/>
      <c r="F239" s="147"/>
      <c r="G239" s="149"/>
      <c r="H239" s="37"/>
      <c r="I239" s="37"/>
    </row>
    <row r="240" spans="1:9" ht="27" customHeight="1">
      <c r="A240" s="37"/>
      <c r="B240" s="3"/>
      <c r="C240" s="3"/>
      <c r="D240" s="3"/>
      <c r="E240" s="3"/>
      <c r="F240" s="147"/>
      <c r="G240" s="149"/>
      <c r="H240" s="37"/>
      <c r="I240" s="37"/>
    </row>
    <row r="241" spans="1:9" ht="27" customHeight="1">
      <c r="A241" s="37"/>
      <c r="B241" s="3"/>
      <c r="C241" s="3"/>
      <c r="D241" s="3"/>
      <c r="E241" s="3"/>
      <c r="F241" s="147"/>
      <c r="G241" s="149"/>
      <c r="H241" s="37"/>
      <c r="I241" s="37"/>
    </row>
    <row r="242" spans="1:9" ht="27" customHeight="1">
      <c r="A242" s="37"/>
      <c r="B242" s="3"/>
      <c r="C242" s="3"/>
      <c r="D242" s="3"/>
      <c r="E242" s="3"/>
      <c r="F242" s="147"/>
      <c r="G242" s="149"/>
      <c r="H242" s="37"/>
      <c r="I242" s="37"/>
    </row>
    <row r="243" spans="1:9" ht="27" customHeight="1">
      <c r="A243" s="37"/>
      <c r="B243" s="3"/>
      <c r="C243" s="3"/>
      <c r="D243" s="3"/>
      <c r="E243" s="3"/>
      <c r="F243" s="147"/>
      <c r="G243" s="149"/>
      <c r="H243" s="37"/>
      <c r="I243" s="37"/>
    </row>
    <row r="244" spans="1:9" ht="14.25" customHeight="1">
      <c r="A244" s="107"/>
      <c r="B244" s="108"/>
      <c r="C244" s="108"/>
      <c r="D244" s="108"/>
      <c r="E244" s="108"/>
      <c r="F244" s="178"/>
      <c r="G244" s="178"/>
      <c r="H244" s="163">
        <v>12</v>
      </c>
      <c r="I244" s="163"/>
    </row>
    <row r="245" spans="1:9" ht="13.5" customHeight="1">
      <c r="A245" s="109"/>
      <c r="B245" s="110"/>
      <c r="C245" s="110"/>
      <c r="D245" s="110"/>
      <c r="E245" s="110"/>
      <c r="F245" s="14"/>
      <c r="G245" s="14"/>
      <c r="H245" s="42" t="s">
        <v>30</v>
      </c>
      <c r="I245" s="9"/>
    </row>
    <row r="246" spans="1:9" ht="27" customHeight="1">
      <c r="A246" s="37"/>
      <c r="B246" s="3"/>
      <c r="C246" s="3"/>
      <c r="D246" s="3"/>
      <c r="E246" s="3"/>
      <c r="F246" s="147"/>
      <c r="G246" s="149"/>
      <c r="H246" s="37"/>
      <c r="I246" s="37"/>
    </row>
    <row r="247" spans="1:9" ht="27" customHeight="1">
      <c r="A247" s="37"/>
      <c r="B247" s="3"/>
      <c r="C247" s="3"/>
      <c r="D247" s="3"/>
      <c r="E247" s="3"/>
      <c r="F247" s="147"/>
      <c r="G247" s="149"/>
      <c r="H247" s="37"/>
      <c r="I247" s="37"/>
    </row>
    <row r="248" spans="1:9" ht="27" customHeight="1">
      <c r="A248" s="37"/>
      <c r="B248" s="3"/>
      <c r="C248" s="3"/>
      <c r="D248" s="3"/>
      <c r="E248" s="3"/>
      <c r="F248" s="147"/>
      <c r="G248" s="149"/>
      <c r="H248" s="37"/>
      <c r="I248" s="37"/>
    </row>
    <row r="249" spans="1:9" ht="27" customHeight="1">
      <c r="A249" s="37"/>
      <c r="B249" s="3"/>
      <c r="C249" s="3"/>
      <c r="D249" s="3"/>
      <c r="E249" s="3"/>
      <c r="F249" s="147"/>
      <c r="G249" s="149"/>
      <c r="H249" s="37"/>
      <c r="I249" s="37"/>
    </row>
    <row r="250" spans="1:9" ht="27" customHeight="1">
      <c r="A250" s="37"/>
      <c r="B250" s="3"/>
      <c r="C250" s="3"/>
      <c r="D250" s="3"/>
      <c r="E250" s="3"/>
      <c r="F250" s="147"/>
      <c r="G250" s="149"/>
      <c r="H250" s="37"/>
      <c r="I250" s="37"/>
    </row>
    <row r="251" spans="1:9" ht="27" customHeight="1">
      <c r="A251" s="37"/>
      <c r="B251" s="3"/>
      <c r="C251" s="3"/>
      <c r="D251" s="3"/>
      <c r="E251" s="3"/>
      <c r="F251" s="147"/>
      <c r="G251" s="149"/>
      <c r="H251" s="37"/>
      <c r="I251" s="37"/>
    </row>
    <row r="252" spans="1:9" ht="27" customHeight="1">
      <c r="A252" s="37"/>
      <c r="B252" s="3"/>
      <c r="C252" s="3"/>
      <c r="D252" s="3"/>
      <c r="E252" s="3"/>
      <c r="F252" s="147"/>
      <c r="G252" s="149"/>
      <c r="H252" s="37"/>
      <c r="I252" s="37"/>
    </row>
    <row r="253" spans="1:9" ht="27" customHeight="1">
      <c r="A253" s="37"/>
      <c r="B253" s="3"/>
      <c r="C253" s="3"/>
      <c r="D253" s="3"/>
      <c r="E253" s="3"/>
      <c r="F253" s="147"/>
      <c r="G253" s="149"/>
      <c r="H253" s="37"/>
      <c r="I253" s="37"/>
    </row>
    <row r="254" spans="1:9" ht="27" customHeight="1">
      <c r="A254" s="37"/>
      <c r="B254" s="3"/>
      <c r="C254" s="3"/>
      <c r="D254" s="3"/>
      <c r="E254" s="3"/>
      <c r="F254" s="147"/>
      <c r="G254" s="149"/>
      <c r="H254" s="37"/>
      <c r="I254" s="37"/>
    </row>
    <row r="255" spans="1:9" ht="27" customHeight="1">
      <c r="A255" s="37"/>
      <c r="B255" s="3"/>
      <c r="C255" s="3"/>
      <c r="D255" s="3"/>
      <c r="E255" s="3"/>
      <c r="F255" s="147"/>
      <c r="G255" s="149"/>
      <c r="H255" s="37"/>
      <c r="I255" s="37"/>
    </row>
    <row r="256" spans="1:9" ht="27" customHeight="1">
      <c r="A256" s="37"/>
      <c r="B256" s="3"/>
      <c r="C256" s="3"/>
      <c r="D256" s="3"/>
      <c r="E256" s="3"/>
      <c r="F256" s="147"/>
      <c r="G256" s="149"/>
      <c r="H256" s="37"/>
      <c r="I256" s="37"/>
    </row>
    <row r="257" spans="1:9" ht="27" customHeight="1">
      <c r="A257" s="37"/>
      <c r="B257" s="3"/>
      <c r="C257" s="3"/>
      <c r="D257" s="3"/>
      <c r="E257" s="3"/>
      <c r="F257" s="147"/>
      <c r="G257" s="149"/>
      <c r="H257" s="37"/>
      <c r="I257" s="37"/>
    </row>
    <row r="258" spans="1:9" ht="27" customHeight="1">
      <c r="A258" s="37"/>
      <c r="B258" s="3"/>
      <c r="C258" s="3"/>
      <c r="D258" s="3"/>
      <c r="E258" s="3"/>
      <c r="F258" s="147"/>
      <c r="G258" s="149"/>
      <c r="H258" s="37"/>
      <c r="I258" s="37"/>
    </row>
    <row r="259" spans="1:9" ht="27" customHeight="1">
      <c r="A259" s="37"/>
      <c r="B259" s="3"/>
      <c r="C259" s="3"/>
      <c r="D259" s="3"/>
      <c r="E259" s="3"/>
      <c r="F259" s="147"/>
      <c r="G259" s="149"/>
      <c r="H259" s="37"/>
      <c r="I259" s="37"/>
    </row>
    <row r="260" spans="1:9" ht="27" customHeight="1">
      <c r="A260" s="37"/>
      <c r="B260" s="3"/>
      <c r="C260" s="3"/>
      <c r="D260" s="3"/>
      <c r="E260" s="3"/>
      <c r="F260" s="147"/>
      <c r="G260" s="149"/>
      <c r="H260" s="37"/>
      <c r="I260" s="37"/>
    </row>
    <row r="261" spans="1:9" ht="27" customHeight="1">
      <c r="A261" s="37"/>
      <c r="B261" s="3"/>
      <c r="C261" s="3"/>
      <c r="D261" s="3"/>
      <c r="E261" s="3"/>
      <c r="F261" s="147"/>
      <c r="G261" s="149"/>
      <c r="H261" s="37"/>
      <c r="I261" s="37"/>
    </row>
    <row r="262" spans="1:9" ht="27" customHeight="1">
      <c r="A262" s="37"/>
      <c r="B262" s="3"/>
      <c r="C262" s="3"/>
      <c r="D262" s="3"/>
      <c r="E262" s="3"/>
      <c r="F262" s="147"/>
      <c r="G262" s="149"/>
      <c r="H262" s="37"/>
      <c r="I262" s="37"/>
    </row>
    <row r="263" spans="1:9" ht="27" customHeight="1">
      <c r="A263" s="37"/>
      <c r="B263" s="3"/>
      <c r="C263" s="3"/>
      <c r="D263" s="3"/>
      <c r="E263" s="3"/>
      <c r="F263" s="147"/>
      <c r="G263" s="149"/>
      <c r="H263" s="37"/>
      <c r="I263" s="37"/>
    </row>
    <row r="264" spans="1:9" ht="27" customHeight="1">
      <c r="A264" s="37"/>
      <c r="B264" s="3"/>
      <c r="C264" s="3"/>
      <c r="D264" s="3"/>
      <c r="E264" s="3"/>
      <c r="F264" s="147"/>
      <c r="G264" s="149"/>
      <c r="H264" s="37"/>
      <c r="I264" s="37"/>
    </row>
    <row r="265" spans="1:9" ht="27" customHeight="1">
      <c r="A265" s="37"/>
      <c r="B265" s="3"/>
      <c r="C265" s="3"/>
      <c r="D265" s="3"/>
      <c r="E265" s="3"/>
      <c r="F265" s="147"/>
      <c r="G265" s="149"/>
      <c r="H265" s="37"/>
      <c r="I265" s="37"/>
    </row>
    <row r="266" spans="1:9" ht="14.25" customHeight="1">
      <c r="A266" s="107"/>
      <c r="B266" s="108"/>
      <c r="C266" s="108"/>
      <c r="D266" s="108"/>
      <c r="E266" s="108"/>
      <c r="F266" s="178"/>
      <c r="G266" s="178"/>
      <c r="H266" s="163">
        <v>13</v>
      </c>
      <c r="I266" s="163"/>
    </row>
    <row r="267" spans="1:9" ht="13.5" customHeight="1">
      <c r="A267" s="109"/>
      <c r="B267" s="110"/>
      <c r="C267" s="110"/>
      <c r="D267" s="110"/>
      <c r="E267" s="110"/>
      <c r="F267" s="14"/>
      <c r="G267" s="14"/>
      <c r="H267" s="42" t="s">
        <v>30</v>
      </c>
      <c r="I267" s="9"/>
    </row>
    <row r="268" spans="1:9" ht="27" customHeight="1">
      <c r="A268" s="37"/>
      <c r="B268" s="3"/>
      <c r="C268" s="3"/>
      <c r="D268" s="3"/>
      <c r="E268" s="3"/>
      <c r="F268" s="147"/>
      <c r="G268" s="149"/>
      <c r="H268" s="37"/>
      <c r="I268" s="37"/>
    </row>
    <row r="269" spans="1:9" ht="27" customHeight="1">
      <c r="A269" s="37"/>
      <c r="B269" s="3"/>
      <c r="C269" s="3"/>
      <c r="D269" s="3"/>
      <c r="E269" s="3"/>
      <c r="F269" s="147"/>
      <c r="G269" s="149"/>
      <c r="H269" s="37"/>
      <c r="I269" s="37"/>
    </row>
    <row r="270" spans="1:9" ht="27" customHeight="1">
      <c r="A270" s="37"/>
      <c r="B270" s="3"/>
      <c r="C270" s="3"/>
      <c r="D270" s="3"/>
      <c r="E270" s="3"/>
      <c r="F270" s="147"/>
      <c r="G270" s="149"/>
      <c r="H270" s="37"/>
      <c r="I270" s="37"/>
    </row>
    <row r="271" spans="1:9" ht="27" customHeight="1">
      <c r="A271" s="37"/>
      <c r="B271" s="3"/>
      <c r="C271" s="3"/>
      <c r="D271" s="3"/>
      <c r="E271" s="3"/>
      <c r="F271" s="147"/>
      <c r="G271" s="149"/>
      <c r="H271" s="37"/>
      <c r="I271" s="37"/>
    </row>
    <row r="272" spans="1:9" ht="27" customHeight="1">
      <c r="A272" s="37"/>
      <c r="B272" s="3"/>
      <c r="C272" s="3"/>
      <c r="D272" s="3"/>
      <c r="E272" s="3"/>
      <c r="F272" s="147"/>
      <c r="G272" s="149"/>
      <c r="H272" s="37"/>
      <c r="I272" s="37"/>
    </row>
    <row r="273" spans="1:9" ht="27" customHeight="1">
      <c r="A273" s="37"/>
      <c r="B273" s="3"/>
      <c r="C273" s="3"/>
      <c r="D273" s="3"/>
      <c r="E273" s="3"/>
      <c r="F273" s="147"/>
      <c r="G273" s="149"/>
      <c r="H273" s="37"/>
      <c r="I273" s="37"/>
    </row>
    <row r="274" spans="1:9" ht="27" customHeight="1">
      <c r="A274" s="37"/>
      <c r="B274" s="3"/>
      <c r="C274" s="3"/>
      <c r="D274" s="3"/>
      <c r="E274" s="3"/>
      <c r="F274" s="147"/>
      <c r="G274" s="149"/>
      <c r="H274" s="37"/>
      <c r="I274" s="37"/>
    </row>
    <row r="275" spans="1:9" ht="27" customHeight="1">
      <c r="A275" s="37"/>
      <c r="B275" s="3"/>
      <c r="C275" s="3"/>
      <c r="D275" s="3"/>
      <c r="E275" s="3"/>
      <c r="F275" s="147"/>
      <c r="G275" s="149"/>
      <c r="H275" s="37"/>
      <c r="I275" s="37"/>
    </row>
    <row r="276" spans="1:9" ht="27" customHeight="1">
      <c r="A276" s="37"/>
      <c r="B276" s="3"/>
      <c r="C276" s="3"/>
      <c r="D276" s="3"/>
      <c r="E276" s="3"/>
      <c r="F276" s="147"/>
      <c r="G276" s="149"/>
      <c r="H276" s="37"/>
      <c r="I276" s="37"/>
    </row>
    <row r="277" spans="1:9" ht="27" customHeight="1">
      <c r="A277" s="37"/>
      <c r="B277" s="3"/>
      <c r="C277" s="3"/>
      <c r="D277" s="3"/>
      <c r="E277" s="3"/>
      <c r="F277" s="147"/>
      <c r="G277" s="149"/>
      <c r="H277" s="37"/>
      <c r="I277" s="37"/>
    </row>
    <row r="278" spans="1:9" ht="27" customHeight="1">
      <c r="A278" s="37"/>
      <c r="B278" s="3"/>
      <c r="C278" s="3"/>
      <c r="D278" s="3"/>
      <c r="E278" s="3"/>
      <c r="F278" s="147"/>
      <c r="G278" s="149"/>
      <c r="H278" s="37"/>
      <c r="I278" s="37"/>
    </row>
    <row r="279" spans="1:9" ht="27" customHeight="1">
      <c r="A279" s="37"/>
      <c r="B279" s="3"/>
      <c r="C279" s="3"/>
      <c r="D279" s="3"/>
      <c r="E279" s="3"/>
      <c r="F279" s="147"/>
      <c r="G279" s="149"/>
      <c r="H279" s="37"/>
      <c r="I279" s="37"/>
    </row>
    <row r="280" spans="1:9" ht="27" customHeight="1">
      <c r="A280" s="37"/>
      <c r="B280" s="3"/>
      <c r="C280" s="3"/>
      <c r="D280" s="3"/>
      <c r="E280" s="3"/>
      <c r="F280" s="147"/>
      <c r="G280" s="149"/>
      <c r="H280" s="37"/>
      <c r="I280" s="37"/>
    </row>
    <row r="281" spans="1:9" ht="27" customHeight="1">
      <c r="A281" s="37"/>
      <c r="B281" s="3"/>
      <c r="C281" s="3"/>
      <c r="D281" s="3"/>
      <c r="E281" s="3"/>
      <c r="F281" s="147"/>
      <c r="G281" s="149"/>
      <c r="H281" s="37"/>
      <c r="I281" s="37"/>
    </row>
    <row r="282" spans="1:9" ht="27" customHeight="1">
      <c r="A282" s="37"/>
      <c r="B282" s="3"/>
      <c r="C282" s="3"/>
      <c r="D282" s="3"/>
      <c r="E282" s="3"/>
      <c r="F282" s="147"/>
      <c r="G282" s="149"/>
      <c r="H282" s="37"/>
      <c r="I282" s="37"/>
    </row>
    <row r="283" spans="1:9" ht="27" customHeight="1">
      <c r="A283" s="37"/>
      <c r="B283" s="3"/>
      <c r="C283" s="3"/>
      <c r="D283" s="3"/>
      <c r="E283" s="3"/>
      <c r="F283" s="147"/>
      <c r="G283" s="149"/>
      <c r="H283" s="37"/>
      <c r="I283" s="37"/>
    </row>
    <row r="284" spans="1:9" ht="27" customHeight="1">
      <c r="A284" s="37"/>
      <c r="B284" s="3"/>
      <c r="C284" s="3"/>
      <c r="D284" s="3"/>
      <c r="E284" s="3"/>
      <c r="F284" s="147"/>
      <c r="G284" s="149"/>
      <c r="H284" s="37"/>
      <c r="I284" s="37"/>
    </row>
    <row r="285" spans="1:9" ht="27" customHeight="1">
      <c r="A285" s="37"/>
      <c r="B285" s="3"/>
      <c r="C285" s="3"/>
      <c r="D285" s="3"/>
      <c r="E285" s="3"/>
      <c r="F285" s="147"/>
      <c r="G285" s="149"/>
      <c r="H285" s="37"/>
      <c r="I285" s="37"/>
    </row>
    <row r="286" spans="1:9" ht="27" customHeight="1">
      <c r="A286" s="37"/>
      <c r="B286" s="3"/>
      <c r="C286" s="3"/>
      <c r="D286" s="3"/>
      <c r="E286" s="3"/>
      <c r="F286" s="147"/>
      <c r="G286" s="149"/>
      <c r="H286" s="37"/>
      <c r="I286" s="37"/>
    </row>
    <row r="287" spans="1:9" ht="27" customHeight="1">
      <c r="A287" s="37"/>
      <c r="B287" s="3"/>
      <c r="C287" s="3"/>
      <c r="D287" s="3"/>
      <c r="E287" s="3"/>
      <c r="F287" s="147"/>
      <c r="G287" s="149"/>
      <c r="H287" s="37"/>
      <c r="I287" s="37"/>
    </row>
    <row r="288" spans="1:9" ht="14.25" customHeight="1">
      <c r="A288" s="107"/>
      <c r="B288" s="108"/>
      <c r="C288" s="108"/>
      <c r="D288" s="108"/>
      <c r="E288" s="108"/>
      <c r="F288" s="178"/>
      <c r="G288" s="178"/>
      <c r="H288" s="163">
        <v>14</v>
      </c>
      <c r="I288" s="163"/>
    </row>
    <row r="289" spans="1:9" ht="13.5" customHeight="1">
      <c r="A289" s="109"/>
      <c r="B289" s="110"/>
      <c r="C289" s="110"/>
      <c r="D289" s="110"/>
      <c r="E289" s="110"/>
      <c r="F289" s="14"/>
      <c r="G289" s="14"/>
      <c r="H289" s="42" t="s">
        <v>30</v>
      </c>
      <c r="I289" s="9"/>
    </row>
    <row r="290" spans="1:9" ht="27" customHeight="1">
      <c r="A290" s="37"/>
      <c r="B290" s="3"/>
      <c r="C290" s="3"/>
      <c r="D290" s="3"/>
      <c r="E290" s="3"/>
      <c r="F290" s="147"/>
      <c r="G290" s="149"/>
      <c r="H290" s="37"/>
      <c r="I290" s="37"/>
    </row>
    <row r="291" spans="1:9" ht="27" customHeight="1">
      <c r="A291" s="37"/>
      <c r="B291" s="3"/>
      <c r="C291" s="3"/>
      <c r="D291" s="3"/>
      <c r="E291" s="3"/>
      <c r="F291" s="147"/>
      <c r="G291" s="149"/>
      <c r="H291" s="37"/>
      <c r="I291" s="37"/>
    </row>
    <row r="292" spans="1:9" ht="27" customHeight="1">
      <c r="A292" s="37"/>
      <c r="B292" s="3"/>
      <c r="C292" s="3"/>
      <c r="D292" s="3"/>
      <c r="E292" s="3"/>
      <c r="F292" s="147"/>
      <c r="G292" s="149"/>
      <c r="H292" s="37"/>
      <c r="I292" s="37"/>
    </row>
    <row r="293" spans="1:9" ht="27" customHeight="1">
      <c r="A293" s="37"/>
      <c r="B293" s="3"/>
      <c r="C293" s="3"/>
      <c r="D293" s="3"/>
      <c r="E293" s="3"/>
      <c r="F293" s="147"/>
      <c r="G293" s="149"/>
      <c r="H293" s="37"/>
      <c r="I293" s="37"/>
    </row>
    <row r="294" spans="1:9" ht="27" customHeight="1">
      <c r="A294" s="37"/>
      <c r="B294" s="3"/>
      <c r="C294" s="3"/>
      <c r="D294" s="3"/>
      <c r="E294" s="3"/>
      <c r="F294" s="147"/>
      <c r="G294" s="149"/>
      <c r="H294" s="37"/>
      <c r="I294" s="37"/>
    </row>
    <row r="295" spans="1:9" ht="27" customHeight="1">
      <c r="A295" s="37"/>
      <c r="B295" s="3"/>
      <c r="C295" s="3"/>
      <c r="D295" s="3"/>
      <c r="E295" s="3"/>
      <c r="F295" s="147"/>
      <c r="G295" s="149"/>
      <c r="H295" s="37"/>
      <c r="I295" s="37"/>
    </row>
    <row r="296" spans="1:9" ht="27" customHeight="1">
      <c r="A296" s="37"/>
      <c r="B296" s="3"/>
      <c r="C296" s="3"/>
      <c r="D296" s="3"/>
      <c r="E296" s="3"/>
      <c r="F296" s="147"/>
      <c r="G296" s="149"/>
      <c r="H296" s="37"/>
      <c r="I296" s="37"/>
    </row>
    <row r="297" spans="1:9" ht="27" customHeight="1">
      <c r="A297" s="37"/>
      <c r="B297" s="3"/>
      <c r="C297" s="3"/>
      <c r="D297" s="3"/>
      <c r="E297" s="3"/>
      <c r="F297" s="147"/>
      <c r="G297" s="149"/>
      <c r="H297" s="37"/>
      <c r="I297" s="37"/>
    </row>
    <row r="298" spans="1:9" ht="27" customHeight="1">
      <c r="A298" s="37"/>
      <c r="B298" s="3"/>
      <c r="C298" s="3"/>
      <c r="D298" s="3"/>
      <c r="E298" s="3"/>
      <c r="F298" s="147"/>
      <c r="G298" s="149"/>
      <c r="H298" s="37"/>
      <c r="I298" s="37"/>
    </row>
    <row r="299" spans="1:9" ht="27" customHeight="1">
      <c r="A299" s="37"/>
      <c r="B299" s="3"/>
      <c r="C299" s="3"/>
      <c r="D299" s="3"/>
      <c r="E299" s="3"/>
      <c r="F299" s="147"/>
      <c r="G299" s="149"/>
      <c r="H299" s="37"/>
      <c r="I299" s="37"/>
    </row>
    <row r="300" spans="1:9" ht="27" customHeight="1">
      <c r="A300" s="37"/>
      <c r="B300" s="3"/>
      <c r="C300" s="3"/>
      <c r="D300" s="3"/>
      <c r="E300" s="3"/>
      <c r="F300" s="147"/>
      <c r="G300" s="149"/>
      <c r="H300" s="37"/>
      <c r="I300" s="37"/>
    </row>
    <row r="301" spans="1:9" ht="27" customHeight="1">
      <c r="A301" s="37"/>
      <c r="B301" s="3"/>
      <c r="C301" s="3"/>
      <c r="D301" s="3"/>
      <c r="E301" s="3"/>
      <c r="F301" s="147"/>
      <c r="G301" s="149"/>
      <c r="H301" s="37"/>
      <c r="I301" s="37"/>
    </row>
    <row r="302" spans="1:9" ht="27" customHeight="1">
      <c r="A302" s="37"/>
      <c r="B302" s="3"/>
      <c r="C302" s="3"/>
      <c r="D302" s="3"/>
      <c r="E302" s="3"/>
      <c r="F302" s="147"/>
      <c r="G302" s="149"/>
      <c r="H302" s="37"/>
      <c r="I302" s="37"/>
    </row>
    <row r="303" spans="1:9" ht="27" customHeight="1">
      <c r="A303" s="37"/>
      <c r="B303" s="3"/>
      <c r="C303" s="3"/>
      <c r="D303" s="3"/>
      <c r="E303" s="3"/>
      <c r="F303" s="147"/>
      <c r="G303" s="149"/>
      <c r="H303" s="37"/>
      <c r="I303" s="37"/>
    </row>
    <row r="304" spans="1:9" ht="27" customHeight="1">
      <c r="A304" s="37"/>
      <c r="B304" s="3"/>
      <c r="C304" s="3"/>
      <c r="D304" s="3"/>
      <c r="E304" s="3"/>
      <c r="F304" s="147"/>
      <c r="G304" s="149"/>
      <c r="H304" s="37"/>
      <c r="I304" s="37"/>
    </row>
    <row r="305" spans="1:9" ht="27" customHeight="1">
      <c r="A305" s="37"/>
      <c r="B305" s="3"/>
      <c r="C305" s="3"/>
      <c r="D305" s="3"/>
      <c r="E305" s="3"/>
      <c r="F305" s="147"/>
      <c r="G305" s="149"/>
      <c r="H305" s="37"/>
      <c r="I305" s="37"/>
    </row>
    <row r="306" spans="1:9" ht="27" customHeight="1">
      <c r="A306" s="37"/>
      <c r="B306" s="3"/>
      <c r="C306" s="3"/>
      <c r="D306" s="3"/>
      <c r="E306" s="3"/>
      <c r="F306" s="147"/>
      <c r="G306" s="149"/>
      <c r="H306" s="37"/>
      <c r="I306" s="37"/>
    </row>
    <row r="307" spans="1:9" ht="27" customHeight="1">
      <c r="A307" s="37"/>
      <c r="B307" s="3"/>
      <c r="C307" s="3"/>
      <c r="D307" s="3"/>
      <c r="E307" s="3"/>
      <c r="F307" s="147"/>
      <c r="G307" s="149"/>
      <c r="H307" s="37"/>
      <c r="I307" s="37"/>
    </row>
    <row r="308" spans="1:9" ht="27" customHeight="1">
      <c r="A308" s="37"/>
      <c r="B308" s="3"/>
      <c r="C308" s="3"/>
      <c r="D308" s="3"/>
      <c r="E308" s="3"/>
      <c r="F308" s="147"/>
      <c r="G308" s="149"/>
      <c r="H308" s="37"/>
      <c r="I308" s="37"/>
    </row>
    <row r="309" spans="1:9" ht="27" customHeight="1">
      <c r="A309" s="37"/>
      <c r="B309" s="3"/>
      <c r="C309" s="3"/>
      <c r="D309" s="3"/>
      <c r="E309" s="3"/>
      <c r="F309" s="147"/>
      <c r="G309" s="149"/>
      <c r="H309" s="37"/>
      <c r="I309" s="37"/>
    </row>
    <row r="310" spans="1:9" ht="14.25" customHeight="1">
      <c r="A310" s="107"/>
      <c r="B310" s="108"/>
      <c r="C310" s="108"/>
      <c r="D310" s="108"/>
      <c r="E310" s="108"/>
      <c r="F310" s="178"/>
      <c r="G310" s="178"/>
      <c r="H310" s="163">
        <v>15</v>
      </c>
      <c r="I310" s="163"/>
    </row>
    <row r="311" spans="1:9" ht="13.5" customHeight="1">
      <c r="A311" s="109"/>
      <c r="B311" s="110"/>
      <c r="C311" s="110"/>
      <c r="D311" s="110"/>
      <c r="E311" s="110"/>
      <c r="F311" s="14"/>
      <c r="G311" s="14"/>
      <c r="H311" s="42" t="s">
        <v>30</v>
      </c>
      <c r="I311" s="9"/>
    </row>
    <row r="312" spans="1:9" ht="27" customHeight="1">
      <c r="A312" s="37"/>
      <c r="B312" s="3"/>
      <c r="C312" s="3"/>
      <c r="D312" s="3"/>
      <c r="E312" s="3"/>
      <c r="F312" s="147"/>
      <c r="G312" s="149"/>
      <c r="H312" s="37"/>
      <c r="I312" s="37"/>
    </row>
    <row r="313" spans="1:9" ht="27" customHeight="1">
      <c r="A313" s="37"/>
      <c r="B313" s="3"/>
      <c r="C313" s="3"/>
      <c r="D313" s="3"/>
      <c r="E313" s="3"/>
      <c r="F313" s="147"/>
      <c r="G313" s="149"/>
      <c r="H313" s="37"/>
      <c r="I313" s="37"/>
    </row>
    <row r="314" spans="1:9" ht="27" customHeight="1">
      <c r="A314" s="37"/>
      <c r="B314" s="3"/>
      <c r="C314" s="3"/>
      <c r="D314" s="3"/>
      <c r="E314" s="3"/>
      <c r="F314" s="147"/>
      <c r="G314" s="149"/>
      <c r="H314" s="37"/>
      <c r="I314" s="37"/>
    </row>
    <row r="315" spans="1:9" ht="27" customHeight="1">
      <c r="A315" s="37"/>
      <c r="B315" s="3"/>
      <c r="C315" s="3"/>
      <c r="D315" s="3"/>
      <c r="E315" s="3"/>
      <c r="F315" s="147"/>
      <c r="G315" s="149"/>
      <c r="H315" s="37"/>
      <c r="I315" s="37"/>
    </row>
    <row r="316" spans="1:9" ht="27" customHeight="1">
      <c r="A316" s="37"/>
      <c r="B316" s="3"/>
      <c r="C316" s="3"/>
      <c r="D316" s="3"/>
      <c r="E316" s="3"/>
      <c r="F316" s="147"/>
      <c r="G316" s="149"/>
      <c r="H316" s="37"/>
      <c r="I316" s="37"/>
    </row>
    <row r="317" spans="1:9" ht="27" customHeight="1">
      <c r="A317" s="37"/>
      <c r="B317" s="3"/>
      <c r="C317" s="3"/>
      <c r="D317" s="3"/>
      <c r="E317" s="3"/>
      <c r="F317" s="147"/>
      <c r="G317" s="149"/>
      <c r="H317" s="37"/>
      <c r="I317" s="37"/>
    </row>
    <row r="318" spans="1:9" ht="27" customHeight="1">
      <c r="A318" s="37"/>
      <c r="B318" s="3"/>
      <c r="C318" s="3"/>
      <c r="D318" s="3"/>
      <c r="E318" s="3"/>
      <c r="F318" s="147"/>
      <c r="G318" s="149"/>
      <c r="H318" s="37"/>
      <c r="I318" s="37"/>
    </row>
    <row r="319" spans="1:9" ht="27" customHeight="1">
      <c r="A319" s="37"/>
      <c r="B319" s="3"/>
      <c r="C319" s="3"/>
      <c r="D319" s="3"/>
      <c r="E319" s="3"/>
      <c r="F319" s="147"/>
      <c r="G319" s="149"/>
      <c r="H319" s="37"/>
      <c r="I319" s="37"/>
    </row>
    <row r="320" spans="1:9" ht="27" customHeight="1">
      <c r="A320" s="37"/>
      <c r="B320" s="3"/>
      <c r="C320" s="3"/>
      <c r="D320" s="3"/>
      <c r="E320" s="3"/>
      <c r="F320" s="147"/>
      <c r="G320" s="149"/>
      <c r="H320" s="37"/>
      <c r="I320" s="37"/>
    </row>
    <row r="321" spans="1:9" ht="27" customHeight="1">
      <c r="A321" s="37"/>
      <c r="B321" s="3"/>
      <c r="C321" s="3"/>
      <c r="D321" s="3"/>
      <c r="E321" s="3"/>
      <c r="F321" s="147"/>
      <c r="G321" s="149"/>
      <c r="H321" s="37"/>
      <c r="I321" s="37"/>
    </row>
    <row r="322" spans="1:9" ht="27" customHeight="1">
      <c r="A322" s="37"/>
      <c r="B322" s="3"/>
      <c r="C322" s="3"/>
      <c r="D322" s="3"/>
      <c r="E322" s="3"/>
      <c r="F322" s="147"/>
      <c r="G322" s="149"/>
      <c r="H322" s="37"/>
      <c r="I322" s="37"/>
    </row>
    <row r="323" spans="1:9" ht="27" customHeight="1">
      <c r="A323" s="37"/>
      <c r="B323" s="3"/>
      <c r="C323" s="3"/>
      <c r="D323" s="3"/>
      <c r="E323" s="3"/>
      <c r="F323" s="147"/>
      <c r="G323" s="149"/>
      <c r="H323" s="37"/>
      <c r="I323" s="37"/>
    </row>
    <row r="324" spans="1:9" ht="27" customHeight="1">
      <c r="A324" s="37"/>
      <c r="B324" s="3"/>
      <c r="C324" s="3"/>
      <c r="D324" s="3"/>
      <c r="E324" s="3"/>
      <c r="F324" s="147"/>
      <c r="G324" s="149"/>
      <c r="H324" s="37"/>
      <c r="I324" s="37"/>
    </row>
    <row r="325" spans="1:9" ht="27" customHeight="1">
      <c r="A325" s="37"/>
      <c r="B325" s="3"/>
      <c r="C325" s="3"/>
      <c r="D325" s="3"/>
      <c r="E325" s="3"/>
      <c r="F325" s="147"/>
      <c r="G325" s="149"/>
      <c r="H325" s="37"/>
      <c r="I325" s="37"/>
    </row>
    <row r="326" spans="1:9" ht="27" customHeight="1">
      <c r="A326" s="37"/>
      <c r="B326" s="3"/>
      <c r="C326" s="3"/>
      <c r="D326" s="3"/>
      <c r="E326" s="3"/>
      <c r="F326" s="147"/>
      <c r="G326" s="149"/>
      <c r="H326" s="37"/>
      <c r="I326" s="37"/>
    </row>
    <row r="327" spans="1:9" ht="27" customHeight="1">
      <c r="A327" s="37"/>
      <c r="B327" s="3"/>
      <c r="C327" s="3"/>
      <c r="D327" s="3"/>
      <c r="E327" s="3"/>
      <c r="F327" s="147"/>
      <c r="G327" s="149"/>
      <c r="H327" s="37"/>
      <c r="I327" s="37"/>
    </row>
    <row r="328" spans="1:9" ht="27" customHeight="1">
      <c r="A328" s="37"/>
      <c r="B328" s="3"/>
      <c r="C328" s="3"/>
      <c r="D328" s="3"/>
      <c r="E328" s="3"/>
      <c r="F328" s="147"/>
      <c r="G328" s="149"/>
      <c r="H328" s="37"/>
      <c r="I328" s="37"/>
    </row>
    <row r="329" spans="1:9" ht="27" customHeight="1">
      <c r="A329" s="37"/>
      <c r="B329" s="3"/>
      <c r="C329" s="3"/>
      <c r="D329" s="3"/>
      <c r="E329" s="3"/>
      <c r="F329" s="147"/>
      <c r="G329" s="149"/>
      <c r="H329" s="37"/>
      <c r="I329" s="37"/>
    </row>
    <row r="330" spans="1:9" ht="27" customHeight="1">
      <c r="A330" s="37"/>
      <c r="B330" s="3"/>
      <c r="C330" s="3"/>
      <c r="D330" s="3"/>
      <c r="E330" s="3"/>
      <c r="F330" s="147"/>
      <c r="G330" s="149"/>
      <c r="H330" s="37"/>
      <c r="I330" s="37"/>
    </row>
    <row r="331" spans="1:9" ht="27" customHeight="1">
      <c r="A331" s="37"/>
      <c r="B331" s="3"/>
      <c r="C331" s="3"/>
      <c r="D331" s="3"/>
      <c r="E331" s="3"/>
      <c r="F331" s="147"/>
      <c r="G331" s="149"/>
      <c r="H331" s="37"/>
      <c r="I331" s="37"/>
    </row>
    <row r="332" spans="1:9" ht="14.25" customHeight="1">
      <c r="A332" s="107"/>
      <c r="B332" s="108"/>
      <c r="C332" s="108"/>
      <c r="D332" s="108"/>
      <c r="E332" s="108"/>
      <c r="F332" s="178"/>
      <c r="G332" s="178"/>
      <c r="H332" s="163">
        <v>16</v>
      </c>
      <c r="I332" s="163"/>
    </row>
    <row r="333" spans="1:9" ht="13.5" customHeight="1">
      <c r="A333" s="109"/>
      <c r="B333" s="110"/>
      <c r="C333" s="110"/>
      <c r="D333" s="110"/>
      <c r="E333" s="110"/>
      <c r="F333" s="14"/>
      <c r="G333" s="14"/>
      <c r="H333" s="42" t="s">
        <v>30</v>
      </c>
      <c r="I333" s="9"/>
    </row>
    <row r="334" spans="1:9" ht="27" customHeight="1">
      <c r="A334" s="37"/>
      <c r="B334" s="3"/>
      <c r="C334" s="3"/>
      <c r="D334" s="3"/>
      <c r="E334" s="3"/>
      <c r="F334" s="147"/>
      <c r="G334" s="149"/>
      <c r="H334" s="37"/>
      <c r="I334" s="37"/>
    </row>
    <row r="335" spans="1:9" ht="27" customHeight="1">
      <c r="A335" s="37"/>
      <c r="B335" s="3"/>
      <c r="C335" s="3"/>
      <c r="D335" s="3"/>
      <c r="E335" s="3"/>
      <c r="F335" s="147"/>
      <c r="G335" s="149"/>
      <c r="H335" s="37"/>
      <c r="I335" s="37"/>
    </row>
    <row r="336" spans="1:9" ht="27" customHeight="1">
      <c r="A336" s="37"/>
      <c r="B336" s="3"/>
      <c r="C336" s="3"/>
      <c r="D336" s="3"/>
      <c r="E336" s="3"/>
      <c r="F336" s="147"/>
      <c r="G336" s="149"/>
      <c r="H336" s="37"/>
      <c r="I336" s="37"/>
    </row>
    <row r="337" spans="1:9" ht="27" customHeight="1">
      <c r="A337" s="37"/>
      <c r="B337" s="3"/>
      <c r="C337" s="3"/>
      <c r="D337" s="3"/>
      <c r="E337" s="3"/>
      <c r="F337" s="147"/>
      <c r="G337" s="149"/>
      <c r="H337" s="37"/>
      <c r="I337" s="37"/>
    </row>
    <row r="338" spans="1:9" ht="27" customHeight="1">
      <c r="A338" s="37"/>
      <c r="B338" s="3"/>
      <c r="C338" s="3"/>
      <c r="D338" s="3"/>
      <c r="E338" s="3"/>
      <c r="F338" s="147"/>
      <c r="G338" s="149"/>
      <c r="H338" s="37"/>
      <c r="I338" s="37"/>
    </row>
    <row r="339" spans="1:9" ht="27" customHeight="1">
      <c r="A339" s="37"/>
      <c r="B339" s="3"/>
      <c r="C339" s="3"/>
      <c r="D339" s="3"/>
      <c r="E339" s="3"/>
      <c r="F339" s="147"/>
      <c r="G339" s="149"/>
      <c r="H339" s="37"/>
      <c r="I339" s="37"/>
    </row>
    <row r="340" spans="1:9" ht="27" customHeight="1">
      <c r="A340" s="37"/>
      <c r="B340" s="3"/>
      <c r="C340" s="3"/>
      <c r="D340" s="3"/>
      <c r="E340" s="3"/>
      <c r="F340" s="147"/>
      <c r="G340" s="149"/>
      <c r="H340" s="37"/>
      <c r="I340" s="37"/>
    </row>
    <row r="341" spans="1:9" ht="27" customHeight="1">
      <c r="A341" s="37"/>
      <c r="B341" s="3"/>
      <c r="C341" s="3"/>
      <c r="D341" s="3"/>
      <c r="E341" s="3"/>
      <c r="F341" s="147"/>
      <c r="G341" s="149"/>
      <c r="H341" s="37"/>
      <c r="I341" s="37"/>
    </row>
    <row r="342" spans="1:9" ht="27" customHeight="1">
      <c r="A342" s="37"/>
      <c r="B342" s="3"/>
      <c r="C342" s="3"/>
      <c r="D342" s="3"/>
      <c r="E342" s="3"/>
      <c r="F342" s="147"/>
      <c r="G342" s="149"/>
      <c r="H342" s="37"/>
      <c r="I342" s="37"/>
    </row>
    <row r="343" spans="1:9" ht="27" customHeight="1">
      <c r="A343" s="37"/>
      <c r="B343" s="3"/>
      <c r="C343" s="3"/>
      <c r="D343" s="3"/>
      <c r="E343" s="3"/>
      <c r="F343" s="147"/>
      <c r="G343" s="149"/>
      <c r="H343" s="37"/>
      <c r="I343" s="37"/>
    </row>
    <row r="344" spans="1:9" ht="27" customHeight="1">
      <c r="A344" s="37"/>
      <c r="B344" s="3"/>
      <c r="C344" s="3"/>
      <c r="D344" s="3"/>
      <c r="E344" s="3"/>
      <c r="F344" s="147"/>
      <c r="G344" s="149"/>
      <c r="H344" s="37"/>
      <c r="I344" s="37"/>
    </row>
    <row r="345" spans="1:9" ht="27" customHeight="1">
      <c r="A345" s="37"/>
      <c r="B345" s="3"/>
      <c r="C345" s="3"/>
      <c r="D345" s="3"/>
      <c r="E345" s="3"/>
      <c r="F345" s="147"/>
      <c r="G345" s="149"/>
      <c r="H345" s="37"/>
      <c r="I345" s="37"/>
    </row>
    <row r="346" spans="1:9" ht="27" customHeight="1">
      <c r="A346" s="37"/>
      <c r="B346" s="3"/>
      <c r="C346" s="3"/>
      <c r="D346" s="3"/>
      <c r="E346" s="3"/>
      <c r="F346" s="147"/>
      <c r="G346" s="149"/>
      <c r="H346" s="37"/>
      <c r="I346" s="37"/>
    </row>
    <row r="347" spans="1:9" ht="27" customHeight="1">
      <c r="A347" s="37"/>
      <c r="B347" s="3"/>
      <c r="C347" s="3"/>
      <c r="D347" s="3"/>
      <c r="E347" s="3"/>
      <c r="F347" s="147"/>
      <c r="G347" s="149"/>
      <c r="H347" s="37"/>
      <c r="I347" s="37"/>
    </row>
    <row r="348" spans="1:9" ht="27" customHeight="1">
      <c r="A348" s="37"/>
      <c r="B348" s="3"/>
      <c r="C348" s="3"/>
      <c r="D348" s="3"/>
      <c r="E348" s="3"/>
      <c r="F348" s="147"/>
      <c r="G348" s="149"/>
      <c r="H348" s="37"/>
      <c r="I348" s="37"/>
    </row>
    <row r="349" spans="1:9" ht="27" customHeight="1">
      <c r="A349" s="37"/>
      <c r="B349" s="3"/>
      <c r="C349" s="3"/>
      <c r="D349" s="3"/>
      <c r="E349" s="3"/>
      <c r="F349" s="147"/>
      <c r="G349" s="149"/>
      <c r="H349" s="37"/>
      <c r="I349" s="37"/>
    </row>
    <row r="350" spans="1:9" ht="27" customHeight="1">
      <c r="A350" s="37"/>
      <c r="B350" s="3"/>
      <c r="C350" s="3"/>
      <c r="D350" s="3"/>
      <c r="E350" s="3"/>
      <c r="F350" s="147"/>
      <c r="G350" s="149"/>
      <c r="H350" s="37"/>
      <c r="I350" s="37"/>
    </row>
    <row r="351" spans="1:9" ht="27" customHeight="1">
      <c r="A351" s="37"/>
      <c r="B351" s="3"/>
      <c r="C351" s="3"/>
      <c r="D351" s="3"/>
      <c r="E351" s="3"/>
      <c r="F351" s="147"/>
      <c r="G351" s="149"/>
      <c r="H351" s="37"/>
      <c r="I351" s="37"/>
    </row>
    <row r="352" spans="1:9" ht="27" customHeight="1">
      <c r="A352" s="37"/>
      <c r="B352" s="3"/>
      <c r="C352" s="3"/>
      <c r="D352" s="3"/>
      <c r="E352" s="3"/>
      <c r="F352" s="147"/>
      <c r="G352" s="149"/>
      <c r="H352" s="37"/>
      <c r="I352" s="37"/>
    </row>
    <row r="353" spans="1:9" ht="27" customHeight="1">
      <c r="A353" s="37"/>
      <c r="B353" s="3"/>
      <c r="C353" s="3"/>
      <c r="D353" s="3"/>
      <c r="E353" s="3"/>
      <c r="F353" s="147"/>
      <c r="G353" s="149"/>
      <c r="H353" s="37"/>
      <c r="I353" s="37"/>
    </row>
    <row r="354" spans="1:9" ht="14.25" customHeight="1">
      <c r="A354" s="107"/>
      <c r="B354" s="108"/>
      <c r="C354" s="108"/>
      <c r="D354" s="108"/>
      <c r="E354" s="108"/>
      <c r="F354" s="178"/>
      <c r="G354" s="178"/>
      <c r="H354" s="163">
        <v>17</v>
      </c>
      <c r="I354" s="163"/>
    </row>
    <row r="355" spans="1:9" ht="13.5" customHeight="1">
      <c r="A355" s="109"/>
      <c r="B355" s="110"/>
      <c r="C355" s="110"/>
      <c r="D355" s="110"/>
      <c r="E355" s="110"/>
      <c r="F355" s="14"/>
      <c r="G355" s="14"/>
      <c r="H355" s="42" t="s">
        <v>30</v>
      </c>
      <c r="I355" s="9"/>
    </row>
    <row r="356" spans="1:9" ht="27" customHeight="1">
      <c r="A356" s="37"/>
      <c r="B356" s="3"/>
      <c r="C356" s="3"/>
      <c r="D356" s="3"/>
      <c r="E356" s="3"/>
      <c r="F356" s="147"/>
      <c r="G356" s="149"/>
      <c r="H356" s="37"/>
      <c r="I356" s="37"/>
    </row>
    <row r="357" spans="1:9" ht="27" customHeight="1">
      <c r="A357" s="37"/>
      <c r="B357" s="3"/>
      <c r="C357" s="3"/>
      <c r="D357" s="3"/>
      <c r="E357" s="3"/>
      <c r="F357" s="147"/>
      <c r="G357" s="149"/>
      <c r="H357" s="37"/>
      <c r="I357" s="37"/>
    </row>
    <row r="358" spans="1:9" ht="27" customHeight="1">
      <c r="A358" s="37"/>
      <c r="B358" s="3"/>
      <c r="C358" s="3"/>
      <c r="D358" s="3"/>
      <c r="E358" s="3"/>
      <c r="F358" s="147"/>
      <c r="G358" s="149"/>
      <c r="H358" s="37"/>
      <c r="I358" s="37"/>
    </row>
    <row r="359" spans="1:9" ht="27" customHeight="1">
      <c r="A359" s="37"/>
      <c r="B359" s="3"/>
      <c r="C359" s="3"/>
      <c r="D359" s="3"/>
      <c r="E359" s="3"/>
      <c r="F359" s="147"/>
      <c r="G359" s="149"/>
      <c r="H359" s="37"/>
      <c r="I359" s="37"/>
    </row>
    <row r="360" spans="1:9" ht="27" customHeight="1">
      <c r="A360" s="37"/>
      <c r="B360" s="3"/>
      <c r="C360" s="3"/>
      <c r="D360" s="3"/>
      <c r="E360" s="3"/>
      <c r="F360" s="147"/>
      <c r="G360" s="149"/>
      <c r="H360" s="37"/>
      <c r="I360" s="37"/>
    </row>
    <row r="361" spans="1:9" ht="27" customHeight="1">
      <c r="A361" s="37"/>
      <c r="B361" s="3"/>
      <c r="C361" s="3"/>
      <c r="D361" s="3"/>
      <c r="E361" s="3"/>
      <c r="F361" s="147"/>
      <c r="G361" s="149"/>
      <c r="H361" s="37"/>
      <c r="I361" s="37"/>
    </row>
    <row r="362" spans="1:9" ht="27" customHeight="1">
      <c r="A362" s="37"/>
      <c r="B362" s="3"/>
      <c r="C362" s="3"/>
      <c r="D362" s="3"/>
      <c r="E362" s="3"/>
      <c r="F362" s="147"/>
      <c r="G362" s="149"/>
      <c r="H362" s="37"/>
      <c r="I362" s="37"/>
    </row>
    <row r="363" spans="1:9" ht="27" customHeight="1">
      <c r="A363" s="37"/>
      <c r="B363" s="3"/>
      <c r="C363" s="3"/>
      <c r="D363" s="3"/>
      <c r="E363" s="3"/>
      <c r="F363" s="147"/>
      <c r="G363" s="149"/>
      <c r="H363" s="37"/>
      <c r="I363" s="37"/>
    </row>
    <row r="364" spans="1:9" ht="27" customHeight="1">
      <c r="A364" s="37"/>
      <c r="B364" s="3"/>
      <c r="C364" s="3"/>
      <c r="D364" s="3"/>
      <c r="E364" s="3"/>
      <c r="F364" s="147"/>
      <c r="G364" s="149"/>
      <c r="H364" s="37"/>
      <c r="I364" s="37"/>
    </row>
    <row r="365" spans="1:9" ht="27" customHeight="1">
      <c r="A365" s="37"/>
      <c r="B365" s="3"/>
      <c r="C365" s="3"/>
      <c r="D365" s="3"/>
      <c r="E365" s="3"/>
      <c r="F365" s="147"/>
      <c r="G365" s="149"/>
      <c r="H365" s="37"/>
      <c r="I365" s="37"/>
    </row>
    <row r="366" spans="1:9" ht="27" customHeight="1">
      <c r="A366" s="37"/>
      <c r="B366" s="3"/>
      <c r="C366" s="3"/>
      <c r="D366" s="3"/>
      <c r="E366" s="3"/>
      <c r="F366" s="147"/>
      <c r="G366" s="149"/>
      <c r="H366" s="37"/>
      <c r="I366" s="37"/>
    </row>
    <row r="367" spans="1:9" ht="27" customHeight="1">
      <c r="A367" s="37"/>
      <c r="B367" s="3"/>
      <c r="C367" s="3"/>
      <c r="D367" s="3"/>
      <c r="E367" s="3"/>
      <c r="F367" s="147"/>
      <c r="G367" s="149"/>
      <c r="H367" s="37"/>
      <c r="I367" s="37"/>
    </row>
    <row r="368" spans="1:9" ht="27" customHeight="1">
      <c r="A368" s="37"/>
      <c r="B368" s="3"/>
      <c r="C368" s="3"/>
      <c r="D368" s="3"/>
      <c r="E368" s="3"/>
      <c r="F368" s="147"/>
      <c r="G368" s="149"/>
      <c r="H368" s="37"/>
      <c r="I368" s="37"/>
    </row>
    <row r="369" spans="1:9" ht="27" customHeight="1">
      <c r="A369" s="37"/>
      <c r="B369" s="3"/>
      <c r="C369" s="3"/>
      <c r="D369" s="3"/>
      <c r="E369" s="3"/>
      <c r="F369" s="147"/>
      <c r="G369" s="149"/>
      <c r="H369" s="37"/>
      <c r="I369" s="37"/>
    </row>
    <row r="370" spans="1:9" ht="27" customHeight="1">
      <c r="A370" s="37"/>
      <c r="B370" s="3"/>
      <c r="C370" s="3"/>
      <c r="D370" s="3"/>
      <c r="E370" s="3"/>
      <c r="F370" s="147"/>
      <c r="G370" s="149"/>
      <c r="H370" s="37"/>
      <c r="I370" s="37"/>
    </row>
    <row r="371" spans="1:9" ht="27" customHeight="1">
      <c r="A371" s="37"/>
      <c r="B371" s="3"/>
      <c r="C371" s="3"/>
      <c r="D371" s="3"/>
      <c r="E371" s="3"/>
      <c r="F371" s="147"/>
      <c r="G371" s="149"/>
      <c r="H371" s="37"/>
      <c r="I371" s="37"/>
    </row>
    <row r="372" spans="1:9" ht="27" customHeight="1">
      <c r="A372" s="37"/>
      <c r="B372" s="3"/>
      <c r="C372" s="3"/>
      <c r="D372" s="3"/>
      <c r="E372" s="3"/>
      <c r="F372" s="147"/>
      <c r="G372" s="149"/>
      <c r="H372" s="37"/>
      <c r="I372" s="37"/>
    </row>
    <row r="373" spans="1:9" ht="27" customHeight="1">
      <c r="A373" s="37"/>
      <c r="B373" s="3"/>
      <c r="C373" s="3"/>
      <c r="D373" s="3"/>
      <c r="E373" s="3"/>
      <c r="F373" s="147"/>
      <c r="G373" s="149"/>
      <c r="H373" s="37"/>
      <c r="I373" s="37"/>
    </row>
    <row r="374" spans="1:9" ht="27" customHeight="1">
      <c r="A374" s="37"/>
      <c r="B374" s="3"/>
      <c r="C374" s="3"/>
      <c r="D374" s="3"/>
      <c r="E374" s="3"/>
      <c r="F374" s="147"/>
      <c r="G374" s="149"/>
      <c r="H374" s="37"/>
      <c r="I374" s="37"/>
    </row>
    <row r="375" spans="1:9" ht="27" customHeight="1">
      <c r="A375" s="37"/>
      <c r="B375" s="3"/>
      <c r="C375" s="3"/>
      <c r="D375" s="3"/>
      <c r="E375" s="3"/>
      <c r="F375" s="147"/>
      <c r="G375" s="149"/>
      <c r="H375" s="37"/>
      <c r="I375" s="37"/>
    </row>
    <row r="376" spans="1:9" ht="14.25" customHeight="1">
      <c r="A376" s="107"/>
      <c r="B376" s="108"/>
      <c r="C376" s="108"/>
      <c r="D376" s="108"/>
      <c r="E376" s="108"/>
      <c r="F376" s="178"/>
      <c r="G376" s="178"/>
      <c r="H376" s="163">
        <v>18</v>
      </c>
      <c r="I376" s="163"/>
    </row>
    <row r="377" spans="1:9" ht="13.5" customHeight="1">
      <c r="A377" s="109"/>
      <c r="B377" s="110"/>
      <c r="C377" s="110"/>
      <c r="D377" s="110"/>
      <c r="E377" s="110"/>
      <c r="F377" s="14"/>
      <c r="G377" s="14"/>
      <c r="H377" s="42" t="s">
        <v>30</v>
      </c>
      <c r="I377" s="9"/>
    </row>
    <row r="378" spans="1:9" ht="27" customHeight="1">
      <c r="A378" s="37"/>
      <c r="B378" s="3"/>
      <c r="C378" s="3"/>
      <c r="D378" s="3"/>
      <c r="E378" s="3"/>
      <c r="F378" s="147"/>
      <c r="G378" s="149"/>
      <c r="H378" s="37"/>
      <c r="I378" s="37"/>
    </row>
    <row r="379" spans="1:9" ht="27" customHeight="1">
      <c r="A379" s="37"/>
      <c r="B379" s="3"/>
      <c r="C379" s="3"/>
      <c r="D379" s="3"/>
      <c r="E379" s="3"/>
      <c r="F379" s="147"/>
      <c r="G379" s="149"/>
      <c r="H379" s="37"/>
      <c r="I379" s="37"/>
    </row>
    <row r="380" spans="1:9" ht="27" customHeight="1">
      <c r="A380" s="37"/>
      <c r="B380" s="3"/>
      <c r="C380" s="3"/>
      <c r="D380" s="3"/>
      <c r="E380" s="3"/>
      <c r="F380" s="147"/>
      <c r="G380" s="149"/>
      <c r="H380" s="37"/>
      <c r="I380" s="37"/>
    </row>
    <row r="381" spans="1:9" ht="27" customHeight="1">
      <c r="A381" s="37"/>
      <c r="B381" s="3"/>
      <c r="C381" s="3"/>
      <c r="D381" s="3"/>
      <c r="E381" s="3"/>
      <c r="F381" s="147"/>
      <c r="G381" s="149"/>
      <c r="H381" s="37"/>
      <c r="I381" s="37"/>
    </row>
    <row r="382" spans="1:9" ht="27" customHeight="1">
      <c r="A382" s="37"/>
      <c r="B382" s="3"/>
      <c r="C382" s="3"/>
      <c r="D382" s="3"/>
      <c r="E382" s="3"/>
      <c r="F382" s="147"/>
      <c r="G382" s="149"/>
      <c r="H382" s="37"/>
      <c r="I382" s="37"/>
    </row>
    <row r="383" spans="1:9" ht="27" customHeight="1">
      <c r="A383" s="37"/>
      <c r="B383" s="3"/>
      <c r="C383" s="3"/>
      <c r="D383" s="3"/>
      <c r="E383" s="3"/>
      <c r="F383" s="147"/>
      <c r="G383" s="149"/>
      <c r="H383" s="37"/>
      <c r="I383" s="37"/>
    </row>
    <row r="384" spans="1:9" ht="27" customHeight="1">
      <c r="A384" s="37"/>
      <c r="B384" s="3"/>
      <c r="C384" s="3"/>
      <c r="D384" s="3"/>
      <c r="E384" s="3"/>
      <c r="F384" s="147"/>
      <c r="G384" s="149"/>
      <c r="H384" s="37"/>
      <c r="I384" s="37"/>
    </row>
    <row r="385" spans="1:9" ht="27" customHeight="1">
      <c r="A385" s="37"/>
      <c r="B385" s="3"/>
      <c r="C385" s="3"/>
      <c r="D385" s="3"/>
      <c r="E385" s="3"/>
      <c r="F385" s="147"/>
      <c r="G385" s="149"/>
      <c r="H385" s="37"/>
      <c r="I385" s="37"/>
    </row>
    <row r="386" spans="1:9" ht="27" customHeight="1">
      <c r="A386" s="37"/>
      <c r="B386" s="3"/>
      <c r="C386" s="3"/>
      <c r="D386" s="3"/>
      <c r="E386" s="3"/>
      <c r="F386" s="147"/>
      <c r="G386" s="149"/>
      <c r="H386" s="37"/>
      <c r="I386" s="37"/>
    </row>
    <row r="387" spans="1:9" ht="27" customHeight="1">
      <c r="A387" s="37"/>
      <c r="B387" s="3"/>
      <c r="C387" s="3"/>
      <c r="D387" s="3"/>
      <c r="E387" s="3"/>
      <c r="F387" s="147"/>
      <c r="G387" s="149"/>
      <c r="H387" s="37"/>
      <c r="I387" s="37"/>
    </row>
    <row r="388" spans="1:9" ht="27" customHeight="1">
      <c r="A388" s="37"/>
      <c r="B388" s="3"/>
      <c r="C388" s="3"/>
      <c r="D388" s="3"/>
      <c r="E388" s="3"/>
      <c r="F388" s="147"/>
      <c r="G388" s="149"/>
      <c r="H388" s="37"/>
      <c r="I388" s="37"/>
    </row>
    <row r="389" spans="1:9" ht="27" customHeight="1">
      <c r="A389" s="37"/>
      <c r="B389" s="3"/>
      <c r="C389" s="3"/>
      <c r="D389" s="3"/>
      <c r="E389" s="3"/>
      <c r="F389" s="147"/>
      <c r="G389" s="149"/>
      <c r="H389" s="37"/>
      <c r="I389" s="37"/>
    </row>
    <row r="390" spans="1:9" ht="27" customHeight="1">
      <c r="A390" s="37"/>
      <c r="B390" s="3"/>
      <c r="C390" s="3"/>
      <c r="D390" s="3"/>
      <c r="E390" s="3"/>
      <c r="F390" s="147"/>
      <c r="G390" s="149"/>
      <c r="H390" s="37"/>
      <c r="I390" s="37"/>
    </row>
    <row r="391" spans="1:9" ht="27" customHeight="1">
      <c r="A391" s="37"/>
      <c r="B391" s="3"/>
      <c r="C391" s="3"/>
      <c r="D391" s="3"/>
      <c r="E391" s="3"/>
      <c r="F391" s="147"/>
      <c r="G391" s="149"/>
      <c r="H391" s="37"/>
      <c r="I391" s="37"/>
    </row>
    <row r="392" spans="1:9" ht="27" customHeight="1">
      <c r="A392" s="37"/>
      <c r="B392" s="3"/>
      <c r="C392" s="3"/>
      <c r="D392" s="3"/>
      <c r="E392" s="3"/>
      <c r="F392" s="147"/>
      <c r="G392" s="149"/>
      <c r="H392" s="37"/>
      <c r="I392" s="37"/>
    </row>
    <row r="393" spans="1:9" ht="27" customHeight="1">
      <c r="A393" s="37"/>
      <c r="B393" s="3"/>
      <c r="C393" s="3"/>
      <c r="D393" s="3"/>
      <c r="E393" s="3"/>
      <c r="F393" s="147"/>
      <c r="G393" s="149"/>
      <c r="H393" s="37"/>
      <c r="I393" s="37"/>
    </row>
    <row r="394" spans="1:9" ht="27" customHeight="1">
      <c r="A394" s="37"/>
      <c r="B394" s="3"/>
      <c r="C394" s="3"/>
      <c r="D394" s="3"/>
      <c r="E394" s="3"/>
      <c r="F394" s="147"/>
      <c r="G394" s="149"/>
      <c r="H394" s="37"/>
      <c r="I394" s="37"/>
    </row>
    <row r="395" spans="1:9" ht="27" customHeight="1">
      <c r="A395" s="37"/>
      <c r="B395" s="3"/>
      <c r="C395" s="3"/>
      <c r="D395" s="3"/>
      <c r="E395" s="3"/>
      <c r="F395" s="147"/>
      <c r="G395" s="149"/>
      <c r="H395" s="37"/>
      <c r="I395" s="37"/>
    </row>
    <row r="396" spans="1:9" ht="27" customHeight="1">
      <c r="A396" s="37"/>
      <c r="B396" s="3"/>
      <c r="C396" s="3"/>
      <c r="D396" s="3"/>
      <c r="E396" s="3"/>
      <c r="F396" s="147"/>
      <c r="G396" s="149"/>
      <c r="H396" s="37"/>
      <c r="I396" s="37"/>
    </row>
    <row r="397" spans="1:9" ht="27" customHeight="1">
      <c r="A397" s="37"/>
      <c r="B397" s="3"/>
      <c r="C397" s="3"/>
      <c r="D397" s="3"/>
      <c r="E397" s="3"/>
      <c r="F397" s="147"/>
      <c r="G397" s="149"/>
      <c r="H397" s="37"/>
      <c r="I397" s="37"/>
    </row>
    <row r="398" spans="1:9" ht="14.25" customHeight="1">
      <c r="A398" s="107"/>
      <c r="B398" s="108"/>
      <c r="C398" s="108"/>
      <c r="D398" s="108"/>
      <c r="E398" s="108"/>
      <c r="F398" s="178"/>
      <c r="G398" s="178"/>
      <c r="H398" s="163">
        <v>19</v>
      </c>
      <c r="I398" s="163"/>
    </row>
    <row r="399" spans="1:9" ht="13.5" customHeight="1">
      <c r="A399" s="109"/>
      <c r="B399" s="110"/>
      <c r="C399" s="110"/>
      <c r="D399" s="110"/>
      <c r="E399" s="110"/>
      <c r="F399" s="14"/>
      <c r="G399" s="14"/>
      <c r="H399" s="42" t="s">
        <v>30</v>
      </c>
      <c r="I399" s="9"/>
    </row>
    <row r="400" spans="1:9" ht="27" customHeight="1">
      <c r="A400" s="37"/>
      <c r="B400" s="3"/>
      <c r="C400" s="3"/>
      <c r="D400" s="3"/>
      <c r="E400" s="3"/>
      <c r="F400" s="147"/>
      <c r="G400" s="149"/>
      <c r="H400" s="37"/>
      <c r="I400" s="37"/>
    </row>
    <row r="401" spans="1:9" ht="27" customHeight="1">
      <c r="A401" s="37"/>
      <c r="B401" s="3"/>
      <c r="C401" s="3"/>
      <c r="D401" s="3"/>
      <c r="E401" s="3"/>
      <c r="F401" s="147"/>
      <c r="G401" s="149"/>
      <c r="H401" s="37"/>
      <c r="I401" s="37"/>
    </row>
    <row r="402" spans="1:9" ht="27" customHeight="1">
      <c r="A402" s="37"/>
      <c r="B402" s="3"/>
      <c r="C402" s="3"/>
      <c r="D402" s="3"/>
      <c r="E402" s="3"/>
      <c r="F402" s="147"/>
      <c r="G402" s="149"/>
      <c r="H402" s="37"/>
      <c r="I402" s="37"/>
    </row>
    <row r="403" spans="1:9" ht="27" customHeight="1">
      <c r="A403" s="37"/>
      <c r="B403" s="3"/>
      <c r="C403" s="3"/>
      <c r="D403" s="3"/>
      <c r="E403" s="3"/>
      <c r="F403" s="147"/>
      <c r="G403" s="149"/>
      <c r="H403" s="37"/>
      <c r="I403" s="37"/>
    </row>
    <row r="404" spans="1:9" ht="27" customHeight="1">
      <c r="A404" s="37"/>
      <c r="B404" s="3"/>
      <c r="C404" s="3"/>
      <c r="D404" s="3"/>
      <c r="E404" s="3"/>
      <c r="F404" s="147"/>
      <c r="G404" s="149"/>
      <c r="H404" s="37"/>
      <c r="I404" s="37"/>
    </row>
    <row r="405" spans="1:9" ht="27" customHeight="1">
      <c r="A405" s="37"/>
      <c r="B405" s="3"/>
      <c r="C405" s="3"/>
      <c r="D405" s="3"/>
      <c r="E405" s="3"/>
      <c r="F405" s="147"/>
      <c r="G405" s="149"/>
      <c r="H405" s="37"/>
      <c r="I405" s="37"/>
    </row>
    <row r="406" spans="1:9" ht="27" customHeight="1">
      <c r="A406" s="37"/>
      <c r="B406" s="3"/>
      <c r="C406" s="3"/>
      <c r="D406" s="3"/>
      <c r="E406" s="3"/>
      <c r="F406" s="147"/>
      <c r="G406" s="149"/>
      <c r="H406" s="37"/>
      <c r="I406" s="37"/>
    </row>
    <row r="407" spans="1:9" ht="27" customHeight="1">
      <c r="A407" s="37"/>
      <c r="B407" s="3"/>
      <c r="C407" s="3"/>
      <c r="D407" s="3"/>
      <c r="E407" s="3"/>
      <c r="F407" s="147"/>
      <c r="G407" s="149"/>
      <c r="H407" s="37"/>
      <c r="I407" s="37"/>
    </row>
    <row r="408" spans="1:9" ht="27" customHeight="1">
      <c r="A408" s="37"/>
      <c r="B408" s="3"/>
      <c r="C408" s="3"/>
      <c r="D408" s="3"/>
      <c r="E408" s="3"/>
      <c r="F408" s="147"/>
      <c r="G408" s="149"/>
      <c r="H408" s="37"/>
      <c r="I408" s="37"/>
    </row>
    <row r="409" spans="1:9" ht="27" customHeight="1">
      <c r="A409" s="37"/>
      <c r="B409" s="3"/>
      <c r="C409" s="3"/>
      <c r="D409" s="3"/>
      <c r="E409" s="3"/>
      <c r="F409" s="147"/>
      <c r="G409" s="149"/>
      <c r="H409" s="37"/>
      <c r="I409" s="37"/>
    </row>
    <row r="410" spans="1:9" ht="27" customHeight="1">
      <c r="A410" s="37"/>
      <c r="B410" s="3"/>
      <c r="C410" s="3"/>
      <c r="D410" s="3"/>
      <c r="E410" s="3"/>
      <c r="F410" s="147"/>
      <c r="G410" s="149"/>
      <c r="H410" s="37"/>
      <c r="I410" s="37"/>
    </row>
    <row r="411" spans="1:9" ht="27" customHeight="1">
      <c r="A411" s="37"/>
      <c r="B411" s="3"/>
      <c r="C411" s="3"/>
      <c r="D411" s="3"/>
      <c r="E411" s="3"/>
      <c r="F411" s="147"/>
      <c r="G411" s="149"/>
      <c r="H411" s="37"/>
      <c r="I411" s="37"/>
    </row>
    <row r="412" spans="1:9" ht="27" customHeight="1">
      <c r="A412" s="37"/>
      <c r="B412" s="3"/>
      <c r="C412" s="3"/>
      <c r="D412" s="3"/>
      <c r="E412" s="3"/>
      <c r="F412" s="147"/>
      <c r="G412" s="149"/>
      <c r="H412" s="37"/>
      <c r="I412" s="37"/>
    </row>
    <row r="413" spans="1:9" ht="27" customHeight="1">
      <c r="A413" s="37"/>
      <c r="B413" s="3"/>
      <c r="C413" s="3"/>
      <c r="D413" s="3"/>
      <c r="E413" s="3"/>
      <c r="F413" s="147"/>
      <c r="G413" s="149"/>
      <c r="H413" s="37"/>
      <c r="I413" s="37"/>
    </row>
    <row r="414" spans="1:9" ht="27" customHeight="1">
      <c r="A414" s="37"/>
      <c r="B414" s="3"/>
      <c r="C414" s="3"/>
      <c r="D414" s="3"/>
      <c r="E414" s="3"/>
      <c r="F414" s="147"/>
      <c r="G414" s="149"/>
      <c r="H414" s="37"/>
      <c r="I414" s="37"/>
    </row>
    <row r="415" spans="1:9" ht="27" customHeight="1">
      <c r="A415" s="37"/>
      <c r="B415" s="3"/>
      <c r="C415" s="3"/>
      <c r="D415" s="3"/>
      <c r="E415" s="3"/>
      <c r="F415" s="147"/>
      <c r="G415" s="149"/>
      <c r="H415" s="37"/>
      <c r="I415" s="37"/>
    </row>
    <row r="416" spans="1:9" ht="27" customHeight="1">
      <c r="A416" s="37"/>
      <c r="B416" s="3"/>
      <c r="C416" s="3"/>
      <c r="D416" s="3"/>
      <c r="E416" s="3"/>
      <c r="F416" s="147"/>
      <c r="G416" s="149"/>
      <c r="H416" s="37"/>
      <c r="I416" s="37"/>
    </row>
    <row r="417" spans="1:9" ht="27" customHeight="1">
      <c r="A417" s="37"/>
      <c r="B417" s="3"/>
      <c r="C417" s="3"/>
      <c r="D417" s="3"/>
      <c r="E417" s="3"/>
      <c r="F417" s="147"/>
      <c r="G417" s="149"/>
      <c r="H417" s="37"/>
      <c r="I417" s="37"/>
    </row>
    <row r="418" spans="1:9" ht="27" customHeight="1">
      <c r="A418" s="37"/>
      <c r="B418" s="3"/>
      <c r="C418" s="3"/>
      <c r="D418" s="3"/>
      <c r="E418" s="3"/>
      <c r="F418" s="147"/>
      <c r="G418" s="149"/>
      <c r="H418" s="37"/>
      <c r="I418" s="37"/>
    </row>
    <row r="419" spans="1:9" ht="27" customHeight="1">
      <c r="A419" s="37"/>
      <c r="B419" s="3"/>
      <c r="C419" s="3"/>
      <c r="D419" s="3"/>
      <c r="E419" s="3"/>
      <c r="F419" s="147"/>
      <c r="G419" s="149"/>
      <c r="H419" s="37"/>
      <c r="I419" s="37"/>
    </row>
    <row r="420" spans="1:9" ht="14.25" customHeight="1">
      <c r="A420" s="107"/>
      <c r="B420" s="108"/>
      <c r="C420" s="108"/>
      <c r="D420" s="108"/>
      <c r="E420" s="108"/>
      <c r="F420" s="178"/>
      <c r="G420" s="178"/>
      <c r="H420" s="163">
        <v>20</v>
      </c>
      <c r="I420" s="163"/>
    </row>
    <row r="421" spans="1:9" ht="13.5" customHeight="1">
      <c r="A421" s="109"/>
      <c r="B421" s="110"/>
      <c r="C421" s="110"/>
      <c r="D421" s="110"/>
      <c r="E421" s="110"/>
      <c r="F421" s="14"/>
      <c r="G421" s="14"/>
      <c r="H421" s="42" t="s">
        <v>30</v>
      </c>
      <c r="I421" s="9"/>
    </row>
    <row r="422" spans="1:9" ht="27" customHeight="1">
      <c r="A422" s="37"/>
      <c r="B422" s="3"/>
      <c r="C422" s="3"/>
      <c r="D422" s="3"/>
      <c r="E422" s="3"/>
      <c r="F422" s="147"/>
      <c r="G422" s="149"/>
      <c r="H422" s="37"/>
      <c r="I422" s="37"/>
    </row>
    <row r="423" spans="1:9" ht="27" customHeight="1">
      <c r="A423" s="37"/>
      <c r="B423" s="3"/>
      <c r="C423" s="3"/>
      <c r="D423" s="3"/>
      <c r="E423" s="3"/>
      <c r="F423" s="147"/>
      <c r="G423" s="149"/>
      <c r="H423" s="37"/>
      <c r="I423" s="37"/>
    </row>
    <row r="424" spans="1:9" ht="27" customHeight="1">
      <c r="A424" s="37"/>
      <c r="B424" s="3"/>
      <c r="C424" s="3"/>
      <c r="D424" s="3"/>
      <c r="E424" s="3"/>
      <c r="F424" s="147"/>
      <c r="G424" s="149"/>
      <c r="H424" s="37"/>
      <c r="I424" s="37"/>
    </row>
    <row r="425" spans="1:9" ht="27" customHeight="1">
      <c r="A425" s="37"/>
      <c r="B425" s="3"/>
      <c r="C425" s="3"/>
      <c r="D425" s="3"/>
      <c r="E425" s="3"/>
      <c r="F425" s="147"/>
      <c r="G425" s="149"/>
      <c r="H425" s="37"/>
      <c r="I425" s="37"/>
    </row>
    <row r="426" spans="1:9" ht="27" customHeight="1">
      <c r="A426" s="37"/>
      <c r="B426" s="3"/>
      <c r="C426" s="3"/>
      <c r="D426" s="3"/>
      <c r="E426" s="3"/>
      <c r="F426" s="147"/>
      <c r="G426" s="149"/>
      <c r="H426" s="37"/>
      <c r="I426" s="37"/>
    </row>
    <row r="427" spans="1:9" ht="27" customHeight="1">
      <c r="A427" s="37"/>
      <c r="B427" s="3"/>
      <c r="C427" s="3"/>
      <c r="D427" s="3"/>
      <c r="E427" s="3"/>
      <c r="F427" s="147"/>
      <c r="G427" s="149"/>
      <c r="H427" s="37"/>
      <c r="I427" s="37"/>
    </row>
    <row r="428" spans="1:9" ht="27" customHeight="1">
      <c r="A428" s="37"/>
      <c r="B428" s="3"/>
      <c r="C428" s="3"/>
      <c r="D428" s="3"/>
      <c r="E428" s="3"/>
      <c r="F428" s="147"/>
      <c r="G428" s="149"/>
      <c r="H428" s="37"/>
      <c r="I428" s="37"/>
    </row>
    <row r="429" spans="1:9" ht="27" customHeight="1">
      <c r="A429" s="37"/>
      <c r="B429" s="3"/>
      <c r="C429" s="3"/>
      <c r="D429" s="3"/>
      <c r="E429" s="3"/>
      <c r="F429" s="147"/>
      <c r="G429" s="149"/>
      <c r="H429" s="37"/>
      <c r="I429" s="37"/>
    </row>
    <row r="430" spans="1:9" ht="27" customHeight="1">
      <c r="A430" s="37"/>
      <c r="B430" s="3"/>
      <c r="C430" s="3"/>
      <c r="D430" s="3"/>
      <c r="E430" s="3"/>
      <c r="F430" s="147"/>
      <c r="G430" s="149"/>
      <c r="H430" s="37"/>
      <c r="I430" s="37"/>
    </row>
    <row r="431" spans="1:9" ht="27" customHeight="1">
      <c r="A431" s="37"/>
      <c r="B431" s="3"/>
      <c r="C431" s="3"/>
      <c r="D431" s="3"/>
      <c r="E431" s="3"/>
      <c r="F431" s="147"/>
      <c r="G431" s="149"/>
      <c r="H431" s="37"/>
      <c r="I431" s="37"/>
    </row>
    <row r="432" spans="1:9" ht="27" customHeight="1">
      <c r="A432" s="37"/>
      <c r="B432" s="3"/>
      <c r="C432" s="3"/>
      <c r="D432" s="3"/>
      <c r="E432" s="3"/>
      <c r="F432" s="147"/>
      <c r="G432" s="149"/>
      <c r="H432" s="37"/>
      <c r="I432" s="37"/>
    </row>
    <row r="433" spans="1:9" ht="27" customHeight="1">
      <c r="A433" s="37"/>
      <c r="B433" s="3"/>
      <c r="C433" s="3"/>
      <c r="D433" s="3"/>
      <c r="E433" s="3"/>
      <c r="F433" s="147"/>
      <c r="G433" s="149"/>
      <c r="H433" s="37"/>
      <c r="I433" s="37"/>
    </row>
    <row r="434" spans="1:9" ht="27" customHeight="1">
      <c r="A434" s="37"/>
      <c r="B434" s="3"/>
      <c r="C434" s="3"/>
      <c r="D434" s="3"/>
      <c r="E434" s="3"/>
      <c r="F434" s="147"/>
      <c r="G434" s="149"/>
      <c r="H434" s="37"/>
      <c r="I434" s="37"/>
    </row>
    <row r="435" spans="1:9" ht="27" customHeight="1">
      <c r="A435" s="37"/>
      <c r="B435" s="3"/>
      <c r="C435" s="3"/>
      <c r="D435" s="3"/>
      <c r="E435" s="3"/>
      <c r="F435" s="147"/>
      <c r="G435" s="149"/>
      <c r="H435" s="37"/>
      <c r="I435" s="37"/>
    </row>
    <row r="436" spans="1:9" ht="27" customHeight="1">
      <c r="A436" s="37"/>
      <c r="B436" s="3"/>
      <c r="C436" s="3"/>
      <c r="D436" s="3"/>
      <c r="E436" s="3"/>
      <c r="F436" s="147"/>
      <c r="G436" s="149"/>
      <c r="H436" s="37"/>
      <c r="I436" s="37"/>
    </row>
    <row r="437" spans="1:9" ht="27" customHeight="1">
      <c r="A437" s="37"/>
      <c r="B437" s="3"/>
      <c r="C437" s="3"/>
      <c r="D437" s="3"/>
      <c r="E437" s="3"/>
      <c r="F437" s="147"/>
      <c r="G437" s="149"/>
      <c r="H437" s="37"/>
      <c r="I437" s="37"/>
    </row>
    <row r="438" spans="1:9" ht="27" customHeight="1">
      <c r="A438" s="37"/>
      <c r="B438" s="3"/>
      <c r="C438" s="3"/>
      <c r="D438" s="3"/>
      <c r="E438" s="3"/>
      <c r="F438" s="147"/>
      <c r="G438" s="149"/>
      <c r="H438" s="37"/>
      <c r="I438" s="37"/>
    </row>
    <row r="439" spans="1:9" ht="27" customHeight="1">
      <c r="A439" s="37"/>
      <c r="B439" s="3"/>
      <c r="C439" s="3"/>
      <c r="D439" s="3"/>
      <c r="E439" s="3"/>
      <c r="F439" s="147"/>
      <c r="G439" s="149"/>
      <c r="H439" s="37"/>
      <c r="I439" s="37"/>
    </row>
    <row r="440" spans="1:9" ht="27" customHeight="1">
      <c r="A440" s="37"/>
      <c r="B440" s="3"/>
      <c r="C440" s="3"/>
      <c r="D440" s="3"/>
      <c r="E440" s="3"/>
      <c r="F440" s="147"/>
      <c r="G440" s="149"/>
      <c r="H440" s="37"/>
      <c r="I440" s="37"/>
    </row>
    <row r="441" spans="1:9" ht="27" customHeight="1">
      <c r="A441" s="37"/>
      <c r="B441" s="3"/>
      <c r="C441" s="3"/>
      <c r="D441" s="3"/>
      <c r="E441" s="3"/>
      <c r="F441" s="147"/>
      <c r="G441" s="149"/>
      <c r="H441" s="37"/>
      <c r="I441" s="37"/>
    </row>
    <row r="442" spans="1:9" ht="14.25" customHeight="1">
      <c r="A442" s="107"/>
      <c r="B442" s="108"/>
      <c r="C442" s="108"/>
      <c r="D442" s="108"/>
      <c r="E442" s="108"/>
      <c r="F442" s="178"/>
      <c r="G442" s="178"/>
      <c r="H442" s="163">
        <v>21</v>
      </c>
      <c r="I442" s="163"/>
    </row>
    <row r="443" spans="1:9" ht="13.5" customHeight="1">
      <c r="A443" s="109"/>
      <c r="B443" s="110"/>
      <c r="C443" s="110"/>
      <c r="D443" s="110"/>
      <c r="E443" s="110"/>
      <c r="F443" s="14"/>
      <c r="G443" s="14"/>
      <c r="H443" s="42" t="s">
        <v>30</v>
      </c>
      <c r="I443" s="9"/>
    </row>
    <row r="444" spans="1:9" ht="27" customHeight="1">
      <c r="A444" s="37"/>
      <c r="B444" s="3"/>
      <c r="C444" s="3"/>
      <c r="D444" s="3"/>
      <c r="E444" s="3"/>
      <c r="F444" s="147"/>
      <c r="G444" s="149"/>
      <c r="H444" s="37"/>
      <c r="I444" s="37"/>
    </row>
    <row r="445" spans="1:9" ht="27" customHeight="1">
      <c r="A445" s="37"/>
      <c r="B445" s="3"/>
      <c r="C445" s="3"/>
      <c r="D445" s="3"/>
      <c r="E445" s="3"/>
      <c r="F445" s="147"/>
      <c r="G445" s="149"/>
      <c r="H445" s="37"/>
      <c r="I445" s="37"/>
    </row>
    <row r="446" spans="1:9" ht="27" customHeight="1">
      <c r="A446" s="37"/>
      <c r="B446" s="3"/>
      <c r="C446" s="3"/>
      <c r="D446" s="3"/>
      <c r="E446" s="3"/>
      <c r="F446" s="147"/>
      <c r="G446" s="149"/>
      <c r="H446" s="37"/>
      <c r="I446" s="37"/>
    </row>
    <row r="447" spans="1:9" ht="27" customHeight="1">
      <c r="A447" s="37"/>
      <c r="B447" s="3"/>
      <c r="C447" s="3"/>
      <c r="D447" s="3"/>
      <c r="E447" s="3"/>
      <c r="F447" s="147"/>
      <c r="G447" s="149"/>
      <c r="H447" s="37"/>
      <c r="I447" s="37"/>
    </row>
    <row r="448" spans="1:9" ht="27" customHeight="1">
      <c r="A448" s="37"/>
      <c r="B448" s="3"/>
      <c r="C448" s="3"/>
      <c r="D448" s="3"/>
      <c r="E448" s="3"/>
      <c r="F448" s="147"/>
      <c r="G448" s="149"/>
      <c r="H448" s="37"/>
      <c r="I448" s="37"/>
    </row>
    <row r="449" spans="1:9" ht="27" customHeight="1">
      <c r="A449" s="37"/>
      <c r="B449" s="3"/>
      <c r="C449" s="3"/>
      <c r="D449" s="3"/>
      <c r="E449" s="3"/>
      <c r="F449" s="147"/>
      <c r="G449" s="149"/>
      <c r="H449" s="37"/>
      <c r="I449" s="37"/>
    </row>
    <row r="450" spans="1:9" ht="27" customHeight="1">
      <c r="A450" s="37"/>
      <c r="B450" s="3"/>
      <c r="C450" s="3"/>
      <c r="D450" s="3"/>
      <c r="E450" s="3"/>
      <c r="F450" s="147"/>
      <c r="G450" s="149"/>
      <c r="H450" s="37"/>
      <c r="I450" s="37"/>
    </row>
    <row r="451" spans="1:9" ht="27" customHeight="1">
      <c r="A451" s="37"/>
      <c r="B451" s="3"/>
      <c r="C451" s="3"/>
      <c r="D451" s="3"/>
      <c r="E451" s="3"/>
      <c r="F451" s="147"/>
      <c r="G451" s="149"/>
      <c r="H451" s="37"/>
      <c r="I451" s="37"/>
    </row>
    <row r="452" spans="1:9" ht="27" customHeight="1">
      <c r="A452" s="37"/>
      <c r="B452" s="3"/>
      <c r="C452" s="3"/>
      <c r="D452" s="3"/>
      <c r="E452" s="3"/>
      <c r="F452" s="147"/>
      <c r="G452" s="149"/>
      <c r="H452" s="37"/>
      <c r="I452" s="37"/>
    </row>
    <row r="453" spans="1:9" ht="27" customHeight="1">
      <c r="A453" s="37"/>
      <c r="B453" s="3"/>
      <c r="C453" s="3"/>
      <c r="D453" s="3"/>
      <c r="E453" s="3"/>
      <c r="F453" s="147"/>
      <c r="G453" s="149"/>
      <c r="H453" s="37"/>
      <c r="I453" s="37"/>
    </row>
    <row r="454" spans="1:9" ht="27" customHeight="1">
      <c r="A454" s="37"/>
      <c r="B454" s="3"/>
      <c r="C454" s="3"/>
      <c r="D454" s="3"/>
      <c r="E454" s="3"/>
      <c r="F454" s="147"/>
      <c r="G454" s="149"/>
      <c r="H454" s="37"/>
      <c r="I454" s="37"/>
    </row>
    <row r="455" spans="1:9" ht="27" customHeight="1">
      <c r="A455" s="37"/>
      <c r="B455" s="3"/>
      <c r="C455" s="3"/>
      <c r="D455" s="3"/>
      <c r="E455" s="3"/>
      <c r="F455" s="147"/>
      <c r="G455" s="149"/>
      <c r="H455" s="37"/>
      <c r="I455" s="37"/>
    </row>
    <row r="456" spans="1:9" ht="27" customHeight="1">
      <c r="A456" s="37"/>
      <c r="B456" s="3"/>
      <c r="C456" s="3"/>
      <c r="D456" s="3"/>
      <c r="E456" s="3"/>
      <c r="F456" s="147"/>
      <c r="G456" s="149"/>
      <c r="H456" s="37"/>
      <c r="I456" s="37"/>
    </row>
    <row r="457" spans="1:9" ht="27" customHeight="1">
      <c r="A457" s="37"/>
      <c r="B457" s="3"/>
      <c r="C457" s="3"/>
      <c r="D457" s="3"/>
      <c r="E457" s="3"/>
      <c r="F457" s="147"/>
      <c r="G457" s="149"/>
      <c r="H457" s="37"/>
      <c r="I457" s="37"/>
    </row>
    <row r="458" spans="1:9" ht="27" customHeight="1">
      <c r="A458" s="37"/>
      <c r="B458" s="3"/>
      <c r="C458" s="3"/>
      <c r="D458" s="3"/>
      <c r="E458" s="3"/>
      <c r="F458" s="147"/>
      <c r="G458" s="149"/>
      <c r="H458" s="37"/>
      <c r="I458" s="37"/>
    </row>
    <row r="459" spans="1:9" ht="27" customHeight="1">
      <c r="A459" s="37"/>
      <c r="B459" s="3"/>
      <c r="C459" s="3"/>
      <c r="D459" s="3"/>
      <c r="E459" s="3"/>
      <c r="F459" s="147"/>
      <c r="G459" s="149"/>
      <c r="H459" s="37"/>
      <c r="I459" s="37"/>
    </row>
    <row r="460" spans="1:9" ht="27" customHeight="1">
      <c r="A460" s="37"/>
      <c r="B460" s="3"/>
      <c r="C460" s="3"/>
      <c r="D460" s="3"/>
      <c r="E460" s="3"/>
      <c r="F460" s="147"/>
      <c r="G460" s="149"/>
      <c r="H460" s="37"/>
      <c r="I460" s="37"/>
    </row>
    <row r="461" spans="1:9" ht="27" customHeight="1">
      <c r="A461" s="37"/>
      <c r="B461" s="3"/>
      <c r="C461" s="3"/>
      <c r="D461" s="3"/>
      <c r="E461" s="3"/>
      <c r="F461" s="147"/>
      <c r="G461" s="149"/>
      <c r="H461" s="37"/>
      <c r="I461" s="37"/>
    </row>
    <row r="462" spans="1:9" ht="27" customHeight="1">
      <c r="A462" s="37"/>
      <c r="B462" s="3"/>
      <c r="C462" s="3"/>
      <c r="D462" s="3"/>
      <c r="E462" s="3"/>
      <c r="F462" s="147"/>
      <c r="G462" s="149"/>
      <c r="H462" s="37"/>
      <c r="I462" s="37"/>
    </row>
    <row r="463" spans="1:9" ht="27" customHeight="1">
      <c r="A463" s="37"/>
      <c r="B463" s="3"/>
      <c r="C463" s="3"/>
      <c r="D463" s="3"/>
      <c r="E463" s="3"/>
      <c r="F463" s="147"/>
      <c r="G463" s="149"/>
      <c r="H463" s="37"/>
      <c r="I463" s="37"/>
    </row>
    <row r="464" spans="1:9" ht="14.25" customHeight="1">
      <c r="A464" s="107"/>
      <c r="B464" s="108"/>
      <c r="C464" s="108"/>
      <c r="D464" s="108"/>
      <c r="E464" s="108"/>
      <c r="F464" s="178"/>
      <c r="G464" s="178"/>
      <c r="H464" s="163">
        <v>22</v>
      </c>
      <c r="I464" s="163"/>
    </row>
    <row r="465" spans="1:9" ht="13.5" customHeight="1">
      <c r="A465" s="109"/>
      <c r="B465" s="110"/>
      <c r="C465" s="110"/>
      <c r="D465" s="110"/>
      <c r="E465" s="110"/>
      <c r="F465" s="14"/>
      <c r="G465" s="14"/>
      <c r="H465" s="42" t="s">
        <v>30</v>
      </c>
      <c r="I465" s="9"/>
    </row>
    <row r="466" spans="1:9" ht="27" customHeight="1">
      <c r="A466" s="37"/>
      <c r="B466" s="3"/>
      <c r="C466" s="3"/>
      <c r="D466" s="3"/>
      <c r="E466" s="3"/>
      <c r="F466" s="147"/>
      <c r="G466" s="149"/>
      <c r="H466" s="37"/>
      <c r="I466" s="37"/>
    </row>
    <row r="467" spans="1:9" ht="27" customHeight="1">
      <c r="A467" s="37"/>
      <c r="B467" s="3"/>
      <c r="C467" s="3"/>
      <c r="D467" s="3"/>
      <c r="E467" s="3"/>
      <c r="F467" s="147"/>
      <c r="G467" s="149"/>
      <c r="H467" s="37"/>
      <c r="I467" s="37"/>
    </row>
    <row r="468" spans="1:9" ht="27" customHeight="1">
      <c r="A468" s="37"/>
      <c r="B468" s="3"/>
      <c r="C468" s="3"/>
      <c r="D468" s="3"/>
      <c r="E468" s="3"/>
      <c r="F468" s="147"/>
      <c r="G468" s="149"/>
      <c r="H468" s="37"/>
      <c r="I468" s="37"/>
    </row>
    <row r="469" spans="1:9" ht="27" customHeight="1">
      <c r="A469" s="37"/>
      <c r="B469" s="3"/>
      <c r="C469" s="3"/>
      <c r="D469" s="3"/>
      <c r="E469" s="3"/>
      <c r="F469" s="147"/>
      <c r="G469" s="149"/>
      <c r="H469" s="37"/>
      <c r="I469" s="37"/>
    </row>
    <row r="470" spans="1:9" ht="27" customHeight="1">
      <c r="A470" s="37"/>
      <c r="B470" s="3"/>
      <c r="C470" s="3"/>
      <c r="D470" s="3"/>
      <c r="E470" s="3"/>
      <c r="F470" s="147"/>
      <c r="G470" s="149"/>
      <c r="H470" s="37"/>
      <c r="I470" s="37"/>
    </row>
    <row r="471" spans="1:9" ht="27" customHeight="1">
      <c r="A471" s="37"/>
      <c r="B471" s="3"/>
      <c r="C471" s="3"/>
      <c r="D471" s="3"/>
      <c r="E471" s="3"/>
      <c r="F471" s="147"/>
      <c r="G471" s="149"/>
      <c r="H471" s="37"/>
      <c r="I471" s="37"/>
    </row>
    <row r="472" spans="1:9" ht="27" customHeight="1">
      <c r="A472" s="37"/>
      <c r="B472" s="3"/>
      <c r="C472" s="3"/>
      <c r="D472" s="3"/>
      <c r="E472" s="3"/>
      <c r="F472" s="147"/>
      <c r="G472" s="149"/>
      <c r="H472" s="37"/>
      <c r="I472" s="37"/>
    </row>
    <row r="473" spans="1:9" ht="27" customHeight="1">
      <c r="A473" s="37"/>
      <c r="B473" s="3"/>
      <c r="C473" s="3"/>
      <c r="D473" s="3"/>
      <c r="E473" s="3"/>
      <c r="F473" s="147"/>
      <c r="G473" s="149"/>
      <c r="H473" s="37"/>
      <c r="I473" s="37"/>
    </row>
    <row r="474" spans="1:9" ht="27" customHeight="1">
      <c r="A474" s="37"/>
      <c r="B474" s="3"/>
      <c r="C474" s="3"/>
      <c r="D474" s="3"/>
      <c r="E474" s="3"/>
      <c r="F474" s="147"/>
      <c r="G474" s="149"/>
      <c r="H474" s="37"/>
      <c r="I474" s="37"/>
    </row>
    <row r="475" spans="1:9" ht="27" customHeight="1">
      <c r="A475" s="37"/>
      <c r="B475" s="3"/>
      <c r="C475" s="3"/>
      <c r="D475" s="3"/>
      <c r="E475" s="3"/>
      <c r="F475" s="147"/>
      <c r="G475" s="149"/>
      <c r="H475" s="37"/>
      <c r="I475" s="37"/>
    </row>
    <row r="476" spans="1:9" ht="27" customHeight="1">
      <c r="A476" s="37"/>
      <c r="B476" s="3"/>
      <c r="C476" s="3"/>
      <c r="D476" s="3"/>
      <c r="E476" s="3"/>
      <c r="F476" s="147"/>
      <c r="G476" s="149"/>
      <c r="H476" s="37"/>
      <c r="I476" s="37"/>
    </row>
    <row r="477" spans="1:9" ht="27" customHeight="1">
      <c r="A477" s="37"/>
      <c r="B477" s="3"/>
      <c r="C477" s="3"/>
      <c r="D477" s="3"/>
      <c r="E477" s="3"/>
      <c r="F477" s="147"/>
      <c r="G477" s="149"/>
      <c r="H477" s="37"/>
      <c r="I477" s="37"/>
    </row>
    <row r="478" spans="1:9" ht="27" customHeight="1">
      <c r="A478" s="37"/>
      <c r="B478" s="3"/>
      <c r="C478" s="3"/>
      <c r="D478" s="3"/>
      <c r="E478" s="3"/>
      <c r="F478" s="147"/>
      <c r="G478" s="149"/>
      <c r="H478" s="37"/>
      <c r="I478" s="37"/>
    </row>
    <row r="479" spans="1:9" ht="27" customHeight="1">
      <c r="A479" s="37"/>
      <c r="B479" s="3"/>
      <c r="C479" s="3"/>
      <c r="D479" s="3"/>
      <c r="E479" s="3"/>
      <c r="F479" s="147"/>
      <c r="G479" s="149"/>
      <c r="H479" s="37"/>
      <c r="I479" s="37"/>
    </row>
    <row r="480" spans="1:9" ht="27" customHeight="1">
      <c r="A480" s="37"/>
      <c r="B480" s="3"/>
      <c r="C480" s="3"/>
      <c r="D480" s="3"/>
      <c r="E480" s="3"/>
      <c r="F480" s="147"/>
      <c r="G480" s="149"/>
      <c r="H480" s="37"/>
      <c r="I480" s="37"/>
    </row>
    <row r="481" spans="1:9" ht="27" customHeight="1">
      <c r="A481" s="37"/>
      <c r="B481" s="3"/>
      <c r="C481" s="3"/>
      <c r="D481" s="3"/>
      <c r="E481" s="3"/>
      <c r="F481" s="147"/>
      <c r="G481" s="149"/>
      <c r="H481" s="37"/>
      <c r="I481" s="37"/>
    </row>
    <row r="482" spans="1:9" ht="27" customHeight="1">
      <c r="A482" s="37"/>
      <c r="B482" s="3"/>
      <c r="C482" s="3"/>
      <c r="D482" s="3"/>
      <c r="E482" s="3"/>
      <c r="F482" s="147"/>
      <c r="G482" s="149"/>
      <c r="H482" s="37"/>
      <c r="I482" s="37"/>
    </row>
    <row r="483" spans="1:9" ht="27" customHeight="1">
      <c r="A483" s="37"/>
      <c r="B483" s="3"/>
      <c r="C483" s="3"/>
      <c r="D483" s="3"/>
      <c r="E483" s="3"/>
      <c r="F483" s="147"/>
      <c r="G483" s="149"/>
      <c r="H483" s="37"/>
      <c r="I483" s="37"/>
    </row>
    <row r="484" spans="1:9" ht="27" customHeight="1">
      <c r="A484" s="37"/>
      <c r="B484" s="3"/>
      <c r="C484" s="3"/>
      <c r="D484" s="3"/>
      <c r="E484" s="3"/>
      <c r="F484" s="147"/>
      <c r="G484" s="149"/>
      <c r="H484" s="37"/>
      <c r="I484" s="37"/>
    </row>
    <row r="485" spans="1:9" ht="27" customHeight="1">
      <c r="A485" s="37"/>
      <c r="B485" s="3"/>
      <c r="C485" s="3"/>
      <c r="D485" s="3"/>
      <c r="E485" s="3"/>
      <c r="F485" s="147"/>
      <c r="G485" s="149"/>
      <c r="H485" s="37"/>
      <c r="I485" s="37"/>
    </row>
    <row r="486" spans="1:9" ht="14.25" customHeight="1">
      <c r="A486" s="107"/>
      <c r="B486" s="108"/>
      <c r="C486" s="108"/>
      <c r="D486" s="108"/>
      <c r="E486" s="108"/>
      <c r="F486" s="178"/>
      <c r="G486" s="178"/>
      <c r="H486" s="163">
        <v>23</v>
      </c>
      <c r="I486" s="163"/>
    </row>
    <row r="487" spans="1:9" ht="13.5" customHeight="1">
      <c r="A487" s="109"/>
      <c r="B487" s="110"/>
      <c r="C487" s="110"/>
      <c r="D487" s="110"/>
      <c r="E487" s="110"/>
      <c r="F487" s="14"/>
      <c r="G487" s="14"/>
      <c r="H487" s="42" t="s">
        <v>30</v>
      </c>
      <c r="I487" s="9"/>
    </row>
    <row r="488" spans="1:9" ht="27" customHeight="1">
      <c r="A488" s="37"/>
      <c r="B488" s="3"/>
      <c r="C488" s="3"/>
      <c r="D488" s="3"/>
      <c r="E488" s="3"/>
      <c r="F488" s="147"/>
      <c r="G488" s="149"/>
      <c r="H488" s="37"/>
      <c r="I488" s="37"/>
    </row>
    <row r="489" spans="1:9" ht="27" customHeight="1">
      <c r="A489" s="37"/>
      <c r="B489" s="3"/>
      <c r="C489" s="3"/>
      <c r="D489" s="3"/>
      <c r="E489" s="3"/>
      <c r="F489" s="147"/>
      <c r="G489" s="149"/>
      <c r="H489" s="37"/>
      <c r="I489" s="37"/>
    </row>
    <row r="490" spans="1:9" ht="27" customHeight="1">
      <c r="A490" s="37"/>
      <c r="B490" s="3"/>
      <c r="C490" s="3"/>
      <c r="D490" s="3"/>
      <c r="E490" s="3"/>
      <c r="F490" s="147"/>
      <c r="G490" s="149"/>
      <c r="H490" s="37"/>
      <c r="I490" s="37"/>
    </row>
    <row r="491" spans="1:9" ht="27" customHeight="1">
      <c r="A491" s="37"/>
      <c r="B491" s="3"/>
      <c r="C491" s="3"/>
      <c r="D491" s="3"/>
      <c r="E491" s="3"/>
      <c r="F491" s="147"/>
      <c r="G491" s="149"/>
      <c r="H491" s="37"/>
      <c r="I491" s="37"/>
    </row>
    <row r="492" spans="1:9" ht="27" customHeight="1">
      <c r="A492" s="37"/>
      <c r="B492" s="3"/>
      <c r="C492" s="3"/>
      <c r="D492" s="3"/>
      <c r="E492" s="3"/>
      <c r="F492" s="147"/>
      <c r="G492" s="149"/>
      <c r="H492" s="37"/>
      <c r="I492" s="37"/>
    </row>
    <row r="493" spans="1:9" ht="27" customHeight="1">
      <c r="A493" s="37"/>
      <c r="B493" s="3"/>
      <c r="C493" s="3"/>
      <c r="D493" s="3"/>
      <c r="E493" s="3"/>
      <c r="F493" s="147"/>
      <c r="G493" s="149"/>
      <c r="H493" s="37"/>
      <c r="I493" s="37"/>
    </row>
    <row r="494" spans="1:9" ht="27" customHeight="1">
      <c r="A494" s="37"/>
      <c r="B494" s="3"/>
      <c r="C494" s="3"/>
      <c r="D494" s="3"/>
      <c r="E494" s="3"/>
      <c r="F494" s="147"/>
      <c r="G494" s="149"/>
      <c r="H494" s="37"/>
      <c r="I494" s="37"/>
    </row>
    <row r="495" spans="1:9" ht="27" customHeight="1">
      <c r="A495" s="37"/>
      <c r="B495" s="3"/>
      <c r="C495" s="3"/>
      <c r="D495" s="3"/>
      <c r="E495" s="3"/>
      <c r="F495" s="147"/>
      <c r="G495" s="149"/>
      <c r="H495" s="37"/>
      <c r="I495" s="37"/>
    </row>
    <row r="496" spans="1:9" ht="27" customHeight="1">
      <c r="A496" s="37"/>
      <c r="B496" s="3"/>
      <c r="C496" s="3"/>
      <c r="D496" s="3"/>
      <c r="E496" s="3"/>
      <c r="F496" s="147"/>
      <c r="G496" s="149"/>
      <c r="H496" s="37"/>
      <c r="I496" s="37"/>
    </row>
    <row r="497" spans="1:9" ht="27" customHeight="1">
      <c r="A497" s="37"/>
      <c r="B497" s="3"/>
      <c r="C497" s="3"/>
      <c r="D497" s="3"/>
      <c r="E497" s="3"/>
      <c r="F497" s="147"/>
      <c r="G497" s="149"/>
      <c r="H497" s="37"/>
      <c r="I497" s="37"/>
    </row>
    <row r="498" spans="1:9" ht="27" customHeight="1">
      <c r="A498" s="37"/>
      <c r="B498" s="3"/>
      <c r="C498" s="3"/>
      <c r="D498" s="3"/>
      <c r="E498" s="3"/>
      <c r="F498" s="147"/>
      <c r="G498" s="149"/>
      <c r="H498" s="37"/>
      <c r="I498" s="37"/>
    </row>
    <row r="499" spans="1:9" ht="27" customHeight="1">
      <c r="A499" s="37"/>
      <c r="B499" s="3"/>
      <c r="C499" s="3"/>
      <c r="D499" s="3"/>
      <c r="E499" s="3"/>
      <c r="F499" s="147"/>
      <c r="G499" s="149"/>
      <c r="H499" s="37"/>
      <c r="I499" s="37"/>
    </row>
    <row r="500" spans="1:9" ht="27" customHeight="1">
      <c r="A500" s="37"/>
      <c r="B500" s="3"/>
      <c r="C500" s="3"/>
      <c r="D500" s="3"/>
      <c r="E500" s="3"/>
      <c r="F500" s="147"/>
      <c r="G500" s="149"/>
      <c r="H500" s="37"/>
      <c r="I500" s="37"/>
    </row>
    <row r="501" spans="1:9" ht="27" customHeight="1">
      <c r="A501" s="37"/>
      <c r="B501" s="3"/>
      <c r="C501" s="3"/>
      <c r="D501" s="3"/>
      <c r="E501" s="3"/>
      <c r="F501" s="147"/>
      <c r="G501" s="149"/>
      <c r="H501" s="37"/>
      <c r="I501" s="37"/>
    </row>
    <row r="502" spans="1:9" ht="27" customHeight="1">
      <c r="A502" s="37"/>
      <c r="B502" s="3"/>
      <c r="C502" s="3"/>
      <c r="D502" s="3"/>
      <c r="E502" s="3"/>
      <c r="F502" s="147"/>
      <c r="G502" s="149"/>
      <c r="H502" s="37"/>
      <c r="I502" s="37"/>
    </row>
    <row r="503" spans="1:9" ht="27" customHeight="1">
      <c r="A503" s="37"/>
      <c r="B503" s="3"/>
      <c r="C503" s="3"/>
      <c r="D503" s="3"/>
      <c r="E503" s="3"/>
      <c r="F503" s="147"/>
      <c r="G503" s="149"/>
      <c r="H503" s="37"/>
      <c r="I503" s="37"/>
    </row>
    <row r="504" spans="1:9" ht="27" customHeight="1">
      <c r="A504" s="37"/>
      <c r="B504" s="3"/>
      <c r="C504" s="3"/>
      <c r="D504" s="3"/>
      <c r="E504" s="3"/>
      <c r="F504" s="147"/>
      <c r="G504" s="149"/>
      <c r="H504" s="37"/>
      <c r="I504" s="37"/>
    </row>
    <row r="505" spans="1:9" ht="27" customHeight="1">
      <c r="A505" s="37"/>
      <c r="B505" s="3"/>
      <c r="C505" s="3"/>
      <c r="D505" s="3"/>
      <c r="E505" s="3"/>
      <c r="F505" s="147"/>
      <c r="G505" s="149"/>
      <c r="H505" s="37"/>
      <c r="I505" s="37"/>
    </row>
    <row r="506" spans="1:9" ht="27" customHeight="1">
      <c r="A506" s="37"/>
      <c r="B506" s="3"/>
      <c r="C506" s="3"/>
      <c r="D506" s="3"/>
      <c r="E506" s="3"/>
      <c r="F506" s="147"/>
      <c r="G506" s="149"/>
      <c r="H506" s="37"/>
      <c r="I506" s="37"/>
    </row>
    <row r="507" spans="1:9" ht="27" customHeight="1">
      <c r="A507" s="37"/>
      <c r="B507" s="3"/>
      <c r="C507" s="3"/>
      <c r="D507" s="3"/>
      <c r="E507" s="3"/>
      <c r="F507" s="147"/>
      <c r="G507" s="149"/>
      <c r="H507" s="37"/>
      <c r="I507" s="37"/>
    </row>
    <row r="508" spans="1:9" ht="14.25" customHeight="1">
      <c r="A508" s="107"/>
      <c r="B508" s="108"/>
      <c r="C508" s="108"/>
      <c r="D508" s="108"/>
      <c r="E508" s="108"/>
      <c r="F508" s="178"/>
      <c r="G508" s="178"/>
      <c r="H508" s="163">
        <v>24</v>
      </c>
      <c r="I508" s="163"/>
    </row>
    <row r="509" spans="1:9" ht="13.5" customHeight="1">
      <c r="A509" s="109"/>
      <c r="B509" s="110"/>
      <c r="C509" s="110"/>
      <c r="D509" s="110"/>
      <c r="E509" s="110"/>
      <c r="F509" s="14"/>
      <c r="G509" s="14"/>
      <c r="H509" s="42" t="s">
        <v>30</v>
      </c>
      <c r="I509" s="9"/>
    </row>
    <row r="510" spans="1:9" ht="27" customHeight="1">
      <c r="A510" s="37"/>
      <c r="B510" s="3"/>
      <c r="C510" s="3"/>
      <c r="D510" s="3"/>
      <c r="E510" s="3"/>
      <c r="F510" s="147"/>
      <c r="G510" s="149"/>
      <c r="H510" s="37"/>
      <c r="I510" s="37"/>
    </row>
    <row r="511" spans="1:9" ht="27" customHeight="1">
      <c r="A511" s="37"/>
      <c r="B511" s="3"/>
      <c r="C511" s="3"/>
      <c r="D511" s="3"/>
      <c r="E511" s="3"/>
      <c r="F511" s="147"/>
      <c r="G511" s="149"/>
      <c r="H511" s="37"/>
      <c r="I511" s="37"/>
    </row>
    <row r="512" spans="1:9" ht="27" customHeight="1">
      <c r="A512" s="37"/>
      <c r="B512" s="3"/>
      <c r="C512" s="3"/>
      <c r="D512" s="3"/>
      <c r="E512" s="3"/>
      <c r="F512" s="147"/>
      <c r="G512" s="149"/>
      <c r="H512" s="37"/>
      <c r="I512" s="37"/>
    </row>
    <row r="513" spans="1:9" ht="27" customHeight="1">
      <c r="A513" s="37"/>
      <c r="B513" s="3"/>
      <c r="C513" s="3"/>
      <c r="D513" s="3"/>
      <c r="E513" s="3"/>
      <c r="F513" s="147"/>
      <c r="G513" s="149"/>
      <c r="H513" s="37"/>
      <c r="I513" s="37"/>
    </row>
    <row r="514" spans="1:9" ht="27" customHeight="1">
      <c r="A514" s="37"/>
      <c r="B514" s="3"/>
      <c r="C514" s="3"/>
      <c r="D514" s="3"/>
      <c r="E514" s="3"/>
      <c r="F514" s="147"/>
      <c r="G514" s="149"/>
      <c r="H514" s="37"/>
      <c r="I514" s="37"/>
    </row>
    <row r="515" spans="1:9" ht="27" customHeight="1">
      <c r="A515" s="37"/>
      <c r="B515" s="3"/>
      <c r="C515" s="3"/>
      <c r="D515" s="3"/>
      <c r="E515" s="3"/>
      <c r="F515" s="147"/>
      <c r="G515" s="149"/>
      <c r="H515" s="37"/>
      <c r="I515" s="37"/>
    </row>
    <row r="516" spans="1:9" ht="27" customHeight="1">
      <c r="A516" s="37"/>
      <c r="B516" s="3"/>
      <c r="C516" s="3"/>
      <c r="D516" s="3"/>
      <c r="E516" s="3"/>
      <c r="F516" s="147"/>
      <c r="G516" s="149"/>
      <c r="H516" s="37"/>
      <c r="I516" s="37"/>
    </row>
    <row r="517" spans="1:9" ht="27" customHeight="1">
      <c r="A517" s="37"/>
      <c r="B517" s="3"/>
      <c r="C517" s="3"/>
      <c r="D517" s="3"/>
      <c r="E517" s="3"/>
      <c r="F517" s="147"/>
      <c r="G517" s="149"/>
      <c r="H517" s="37"/>
      <c r="I517" s="37"/>
    </row>
    <row r="518" spans="1:9" ht="27" customHeight="1">
      <c r="A518" s="37"/>
      <c r="B518" s="3"/>
      <c r="C518" s="3"/>
      <c r="D518" s="3"/>
      <c r="E518" s="3"/>
      <c r="F518" s="147"/>
      <c r="G518" s="149"/>
      <c r="H518" s="37"/>
      <c r="I518" s="37"/>
    </row>
    <row r="519" spans="1:9" ht="27" customHeight="1">
      <c r="A519" s="37"/>
      <c r="B519" s="3"/>
      <c r="C519" s="3"/>
      <c r="D519" s="3"/>
      <c r="E519" s="3"/>
      <c r="F519" s="147"/>
      <c r="G519" s="149"/>
      <c r="H519" s="37"/>
      <c r="I519" s="37"/>
    </row>
    <row r="520" spans="1:9" ht="27" customHeight="1">
      <c r="A520" s="37"/>
      <c r="B520" s="3"/>
      <c r="C520" s="3"/>
      <c r="D520" s="3"/>
      <c r="E520" s="3"/>
      <c r="F520" s="147"/>
      <c r="G520" s="149"/>
      <c r="H520" s="37"/>
      <c r="I520" s="37"/>
    </row>
    <row r="521" spans="1:9" ht="27" customHeight="1">
      <c r="A521" s="37"/>
      <c r="B521" s="3"/>
      <c r="C521" s="3"/>
      <c r="D521" s="3"/>
      <c r="E521" s="3"/>
      <c r="F521" s="147"/>
      <c r="G521" s="149"/>
      <c r="H521" s="37"/>
      <c r="I521" s="37"/>
    </row>
    <row r="522" spans="1:9" ht="27" customHeight="1">
      <c r="A522" s="37"/>
      <c r="B522" s="3"/>
      <c r="C522" s="3"/>
      <c r="D522" s="3"/>
      <c r="E522" s="3"/>
      <c r="F522" s="147"/>
      <c r="G522" s="149"/>
      <c r="H522" s="37"/>
      <c r="I522" s="37"/>
    </row>
    <row r="523" spans="1:9" ht="27" customHeight="1">
      <c r="A523" s="37"/>
      <c r="B523" s="3"/>
      <c r="C523" s="3"/>
      <c r="D523" s="3"/>
      <c r="E523" s="3"/>
      <c r="F523" s="147"/>
      <c r="G523" s="149"/>
      <c r="H523" s="37"/>
      <c r="I523" s="37"/>
    </row>
    <row r="524" spans="1:9" ht="27" customHeight="1">
      <c r="A524" s="37"/>
      <c r="B524" s="3"/>
      <c r="C524" s="3"/>
      <c r="D524" s="3"/>
      <c r="E524" s="3"/>
      <c r="F524" s="147"/>
      <c r="G524" s="149"/>
      <c r="H524" s="37"/>
      <c r="I524" s="37"/>
    </row>
    <row r="525" spans="1:9" ht="27" customHeight="1">
      <c r="A525" s="37"/>
      <c r="B525" s="3"/>
      <c r="C525" s="3"/>
      <c r="D525" s="3"/>
      <c r="E525" s="3"/>
      <c r="F525" s="147"/>
      <c r="G525" s="149"/>
      <c r="H525" s="37"/>
      <c r="I525" s="37"/>
    </row>
    <row r="526" spans="1:9" ht="27" customHeight="1">
      <c r="A526" s="37"/>
      <c r="B526" s="3"/>
      <c r="C526" s="3"/>
      <c r="D526" s="3"/>
      <c r="E526" s="3"/>
      <c r="F526" s="147"/>
      <c r="G526" s="149"/>
      <c r="H526" s="37"/>
      <c r="I526" s="37"/>
    </row>
    <row r="527" spans="1:9" ht="27" customHeight="1">
      <c r="A527" s="37"/>
      <c r="B527" s="3"/>
      <c r="C527" s="3"/>
      <c r="D527" s="3"/>
      <c r="E527" s="3"/>
      <c r="F527" s="147"/>
      <c r="G527" s="149"/>
      <c r="H527" s="37"/>
      <c r="I527" s="37"/>
    </row>
    <row r="528" spans="1:9" ht="27" customHeight="1">
      <c r="A528" s="37"/>
      <c r="B528" s="3"/>
      <c r="C528" s="3"/>
      <c r="D528" s="3"/>
      <c r="E528" s="3"/>
      <c r="F528" s="147"/>
      <c r="G528" s="149"/>
      <c r="H528" s="37"/>
      <c r="I528" s="37"/>
    </row>
    <row r="529" spans="1:9" ht="27" customHeight="1">
      <c r="A529" s="37"/>
      <c r="B529" s="3"/>
      <c r="C529" s="3"/>
      <c r="D529" s="3"/>
      <c r="E529" s="3"/>
      <c r="F529" s="147"/>
      <c r="G529" s="149"/>
      <c r="H529" s="37"/>
      <c r="I529" s="37"/>
    </row>
    <row r="530" spans="1:9" ht="14.25" customHeight="1">
      <c r="A530" s="107"/>
      <c r="B530" s="108"/>
      <c r="C530" s="108"/>
      <c r="D530" s="108"/>
      <c r="E530" s="108"/>
      <c r="F530" s="178"/>
      <c r="G530" s="178"/>
      <c r="H530" s="163">
        <v>25</v>
      </c>
      <c r="I530" s="163"/>
    </row>
    <row r="531" spans="1:9" ht="13.5" customHeight="1">
      <c r="A531" s="109"/>
      <c r="B531" s="110"/>
      <c r="C531" s="110"/>
      <c r="D531" s="110"/>
      <c r="E531" s="110"/>
      <c r="F531" s="14"/>
      <c r="G531" s="14"/>
      <c r="H531" s="42" t="s">
        <v>30</v>
      </c>
      <c r="I531" s="9"/>
    </row>
    <row r="532" spans="1:9" ht="27" customHeight="1">
      <c r="A532" s="37"/>
      <c r="B532" s="3"/>
      <c r="C532" s="3"/>
      <c r="D532" s="3"/>
      <c r="E532" s="3"/>
      <c r="F532" s="147"/>
      <c r="G532" s="149"/>
      <c r="H532" s="37"/>
      <c r="I532" s="37"/>
    </row>
    <row r="533" spans="1:9" ht="27" customHeight="1">
      <c r="A533" s="37"/>
      <c r="B533" s="3"/>
      <c r="C533" s="3"/>
      <c r="D533" s="3"/>
      <c r="E533" s="3"/>
      <c r="F533" s="147"/>
      <c r="G533" s="149"/>
      <c r="H533" s="37"/>
      <c r="I533" s="37"/>
    </row>
    <row r="534" spans="1:9" ht="27" customHeight="1">
      <c r="A534" s="37"/>
      <c r="B534" s="3"/>
      <c r="C534" s="3"/>
      <c r="D534" s="3"/>
      <c r="E534" s="3"/>
      <c r="F534" s="147"/>
      <c r="G534" s="149"/>
      <c r="H534" s="37"/>
      <c r="I534" s="37"/>
    </row>
    <row r="535" spans="1:9" ht="27" customHeight="1">
      <c r="A535" s="37"/>
      <c r="B535" s="3"/>
      <c r="C535" s="3"/>
      <c r="D535" s="3"/>
      <c r="E535" s="3"/>
      <c r="F535" s="147"/>
      <c r="G535" s="149"/>
      <c r="H535" s="37"/>
      <c r="I535" s="37"/>
    </row>
    <row r="536" spans="1:9" ht="27" customHeight="1">
      <c r="A536" s="37"/>
      <c r="B536" s="3"/>
      <c r="C536" s="3"/>
      <c r="D536" s="3"/>
      <c r="E536" s="3"/>
      <c r="F536" s="147"/>
      <c r="G536" s="149"/>
      <c r="H536" s="37"/>
      <c r="I536" s="37"/>
    </row>
    <row r="537" spans="1:9" ht="27" customHeight="1">
      <c r="A537" s="37"/>
      <c r="B537" s="3"/>
      <c r="C537" s="3"/>
      <c r="D537" s="3"/>
      <c r="E537" s="3"/>
      <c r="F537" s="147"/>
      <c r="G537" s="149"/>
      <c r="H537" s="37"/>
      <c r="I537" s="37"/>
    </row>
    <row r="538" spans="1:9" ht="27" customHeight="1">
      <c r="A538" s="37"/>
      <c r="B538" s="3"/>
      <c r="C538" s="3"/>
      <c r="D538" s="3"/>
      <c r="E538" s="3"/>
      <c r="F538" s="147"/>
      <c r="G538" s="149"/>
      <c r="H538" s="37"/>
      <c r="I538" s="37"/>
    </row>
    <row r="539" spans="1:9" ht="27" customHeight="1">
      <c r="A539" s="37"/>
      <c r="B539" s="3"/>
      <c r="C539" s="3"/>
      <c r="D539" s="3"/>
      <c r="E539" s="3"/>
      <c r="F539" s="147"/>
      <c r="G539" s="149"/>
      <c r="H539" s="37"/>
      <c r="I539" s="37"/>
    </row>
    <row r="540" spans="1:9" ht="27" customHeight="1">
      <c r="A540" s="37"/>
      <c r="B540" s="3"/>
      <c r="C540" s="3"/>
      <c r="D540" s="3"/>
      <c r="E540" s="3"/>
      <c r="F540" s="147"/>
      <c r="G540" s="149"/>
      <c r="H540" s="37"/>
      <c r="I540" s="37"/>
    </row>
    <row r="541" spans="1:9" ht="27" customHeight="1">
      <c r="A541" s="37"/>
      <c r="B541" s="3"/>
      <c r="C541" s="3"/>
      <c r="D541" s="3"/>
      <c r="E541" s="3"/>
      <c r="F541" s="147"/>
      <c r="G541" s="149"/>
      <c r="H541" s="37"/>
      <c r="I541" s="37"/>
    </row>
    <row r="542" spans="1:9" ht="27" customHeight="1">
      <c r="A542" s="37"/>
      <c r="B542" s="3"/>
      <c r="C542" s="3"/>
      <c r="D542" s="3"/>
      <c r="E542" s="3"/>
      <c r="F542" s="147"/>
      <c r="G542" s="149"/>
      <c r="H542" s="37"/>
      <c r="I542" s="37"/>
    </row>
    <row r="543" spans="1:9" ht="27" customHeight="1">
      <c r="A543" s="37"/>
      <c r="B543" s="3"/>
      <c r="C543" s="3"/>
      <c r="D543" s="3"/>
      <c r="E543" s="3"/>
      <c r="F543" s="147"/>
      <c r="G543" s="149"/>
      <c r="H543" s="37"/>
      <c r="I543" s="37"/>
    </row>
    <row r="544" spans="1:9" ht="27" customHeight="1">
      <c r="A544" s="37"/>
      <c r="B544" s="3"/>
      <c r="C544" s="3"/>
      <c r="D544" s="3"/>
      <c r="E544" s="3"/>
      <c r="F544" s="147"/>
      <c r="G544" s="149"/>
      <c r="H544" s="37"/>
      <c r="I544" s="37"/>
    </row>
    <row r="545" spans="1:9" ht="27" customHeight="1">
      <c r="A545" s="37"/>
      <c r="B545" s="3"/>
      <c r="C545" s="3"/>
      <c r="D545" s="3"/>
      <c r="E545" s="3"/>
      <c r="F545" s="147"/>
      <c r="G545" s="149"/>
      <c r="H545" s="37"/>
      <c r="I545" s="37"/>
    </row>
    <row r="546" spans="1:9" ht="27" customHeight="1">
      <c r="A546" s="37"/>
      <c r="B546" s="3"/>
      <c r="C546" s="3"/>
      <c r="D546" s="3"/>
      <c r="E546" s="3"/>
      <c r="F546" s="147"/>
      <c r="G546" s="149"/>
      <c r="H546" s="37"/>
      <c r="I546" s="37"/>
    </row>
    <row r="547" spans="1:9" ht="27" customHeight="1">
      <c r="A547" s="37"/>
      <c r="B547" s="3"/>
      <c r="C547" s="3"/>
      <c r="D547" s="3"/>
      <c r="E547" s="3"/>
      <c r="F547" s="147"/>
      <c r="G547" s="149"/>
      <c r="H547" s="37"/>
      <c r="I547" s="37"/>
    </row>
    <row r="548" spans="1:9" ht="27" customHeight="1">
      <c r="A548" s="37"/>
      <c r="B548" s="3"/>
      <c r="C548" s="3"/>
      <c r="D548" s="3"/>
      <c r="E548" s="3"/>
      <c r="F548" s="147"/>
      <c r="G548" s="149"/>
      <c r="H548" s="37"/>
      <c r="I548" s="37"/>
    </row>
    <row r="549" spans="1:9" ht="27" customHeight="1">
      <c r="A549" s="37"/>
      <c r="B549" s="3"/>
      <c r="C549" s="3"/>
      <c r="D549" s="3"/>
      <c r="E549" s="3"/>
      <c r="F549" s="147"/>
      <c r="G549" s="149"/>
      <c r="H549" s="37"/>
      <c r="I549" s="37"/>
    </row>
    <row r="550" spans="1:9" ht="27" customHeight="1">
      <c r="A550" s="37"/>
      <c r="B550" s="3"/>
      <c r="C550" s="3"/>
      <c r="D550" s="3"/>
      <c r="E550" s="3"/>
      <c r="F550" s="147"/>
      <c r="G550" s="149"/>
      <c r="H550" s="37"/>
      <c r="I550" s="37"/>
    </row>
    <row r="551" spans="1:9" ht="27" customHeight="1">
      <c r="A551" s="37"/>
      <c r="B551" s="3"/>
      <c r="C551" s="3"/>
      <c r="D551" s="3"/>
      <c r="E551" s="3"/>
      <c r="F551" s="147"/>
      <c r="G551" s="149"/>
      <c r="H551" s="37"/>
      <c r="I551" s="37"/>
    </row>
    <row r="552" spans="1:9" ht="14.25" customHeight="1">
      <c r="A552" s="107"/>
      <c r="B552" s="108"/>
      <c r="C552" s="108"/>
      <c r="D552" s="108"/>
      <c r="E552" s="108"/>
      <c r="F552" s="178"/>
      <c r="G552" s="178"/>
      <c r="H552" s="163">
        <v>26</v>
      </c>
      <c r="I552" s="163"/>
    </row>
    <row r="553" spans="1:9" ht="13.5" customHeight="1">
      <c r="A553" s="109"/>
      <c r="B553" s="110"/>
      <c r="C553" s="110"/>
      <c r="D553" s="110"/>
      <c r="E553" s="110"/>
      <c r="F553" s="14"/>
      <c r="G553" s="14"/>
      <c r="H553" s="42" t="s">
        <v>30</v>
      </c>
      <c r="I553" s="9"/>
    </row>
    <row r="554" spans="1:9" ht="27" customHeight="1">
      <c r="A554" s="37"/>
      <c r="B554" s="3"/>
      <c r="C554" s="3"/>
      <c r="D554" s="3"/>
      <c r="E554" s="3"/>
      <c r="F554" s="147"/>
      <c r="G554" s="149"/>
      <c r="H554" s="37"/>
      <c r="I554" s="37"/>
    </row>
    <row r="555" spans="1:9" ht="27" customHeight="1">
      <c r="A555" s="37"/>
      <c r="B555" s="3"/>
      <c r="C555" s="3"/>
      <c r="D555" s="3"/>
      <c r="E555" s="3"/>
      <c r="F555" s="147"/>
      <c r="G555" s="149"/>
      <c r="H555" s="37"/>
      <c r="I555" s="37"/>
    </row>
    <row r="556" spans="1:9" ht="27" customHeight="1">
      <c r="A556" s="37"/>
      <c r="B556" s="3"/>
      <c r="C556" s="3"/>
      <c r="D556" s="3"/>
      <c r="E556" s="3"/>
      <c r="F556" s="147"/>
      <c r="G556" s="149"/>
      <c r="H556" s="37"/>
      <c r="I556" s="37"/>
    </row>
    <row r="557" spans="1:9" ht="27" customHeight="1">
      <c r="A557" s="37"/>
      <c r="B557" s="3"/>
      <c r="C557" s="3"/>
      <c r="D557" s="3"/>
      <c r="E557" s="3"/>
      <c r="F557" s="147"/>
      <c r="G557" s="149"/>
      <c r="H557" s="37"/>
      <c r="I557" s="37"/>
    </row>
    <row r="558" spans="1:9" ht="27" customHeight="1">
      <c r="A558" s="37"/>
      <c r="B558" s="3"/>
      <c r="C558" s="3"/>
      <c r="D558" s="3"/>
      <c r="E558" s="3"/>
      <c r="F558" s="147"/>
      <c r="G558" s="149"/>
      <c r="H558" s="37"/>
      <c r="I558" s="37"/>
    </row>
    <row r="559" spans="1:9" ht="27" customHeight="1">
      <c r="A559" s="37"/>
      <c r="B559" s="3"/>
      <c r="C559" s="3"/>
      <c r="D559" s="3"/>
      <c r="E559" s="3"/>
      <c r="F559" s="147"/>
      <c r="G559" s="149"/>
      <c r="H559" s="37"/>
      <c r="I559" s="37"/>
    </row>
    <row r="560" spans="1:9" ht="27" customHeight="1">
      <c r="A560" s="37"/>
      <c r="B560" s="3"/>
      <c r="C560" s="3"/>
      <c r="D560" s="3"/>
      <c r="E560" s="3"/>
      <c r="F560" s="147"/>
      <c r="G560" s="149"/>
      <c r="H560" s="37"/>
      <c r="I560" s="37"/>
    </row>
    <row r="561" spans="1:9" ht="27" customHeight="1">
      <c r="A561" s="37"/>
      <c r="B561" s="3"/>
      <c r="C561" s="3"/>
      <c r="D561" s="3"/>
      <c r="E561" s="3"/>
      <c r="F561" s="147"/>
      <c r="G561" s="149"/>
      <c r="H561" s="37"/>
      <c r="I561" s="37"/>
    </row>
    <row r="562" spans="1:9" ht="27" customHeight="1">
      <c r="A562" s="37"/>
      <c r="B562" s="3"/>
      <c r="C562" s="3"/>
      <c r="D562" s="3"/>
      <c r="E562" s="3"/>
      <c r="F562" s="147"/>
      <c r="G562" s="149"/>
      <c r="H562" s="37"/>
      <c r="I562" s="37"/>
    </row>
    <row r="563" spans="1:9" ht="27" customHeight="1">
      <c r="A563" s="37"/>
      <c r="B563" s="3"/>
      <c r="C563" s="3"/>
      <c r="D563" s="3"/>
      <c r="E563" s="3"/>
      <c r="F563" s="147"/>
      <c r="G563" s="149"/>
      <c r="H563" s="37"/>
      <c r="I563" s="37"/>
    </row>
    <row r="564" spans="1:9" ht="27" customHeight="1">
      <c r="A564" s="37"/>
      <c r="B564" s="3"/>
      <c r="C564" s="3"/>
      <c r="D564" s="3"/>
      <c r="E564" s="3"/>
      <c r="F564" s="147"/>
      <c r="G564" s="149"/>
      <c r="H564" s="37"/>
      <c r="I564" s="37"/>
    </row>
    <row r="565" spans="1:9" ht="27" customHeight="1">
      <c r="A565" s="37"/>
      <c r="B565" s="3"/>
      <c r="C565" s="3"/>
      <c r="D565" s="3"/>
      <c r="E565" s="3"/>
      <c r="F565" s="147"/>
      <c r="G565" s="149"/>
      <c r="H565" s="37"/>
      <c r="I565" s="37"/>
    </row>
    <row r="566" spans="1:9" ht="27" customHeight="1">
      <c r="A566" s="37"/>
      <c r="B566" s="3"/>
      <c r="C566" s="3"/>
      <c r="D566" s="3"/>
      <c r="E566" s="3"/>
      <c r="F566" s="147"/>
      <c r="G566" s="149"/>
      <c r="H566" s="37"/>
      <c r="I566" s="37"/>
    </row>
    <row r="567" spans="1:9" ht="27" customHeight="1">
      <c r="A567" s="37"/>
      <c r="B567" s="3"/>
      <c r="C567" s="3"/>
      <c r="D567" s="3"/>
      <c r="E567" s="3"/>
      <c r="F567" s="147"/>
      <c r="G567" s="149"/>
      <c r="H567" s="37"/>
      <c r="I567" s="37"/>
    </row>
    <row r="568" spans="1:9" ht="27" customHeight="1">
      <c r="A568" s="37"/>
      <c r="B568" s="3"/>
      <c r="C568" s="3"/>
      <c r="D568" s="3"/>
      <c r="E568" s="3"/>
      <c r="F568" s="147"/>
      <c r="G568" s="149"/>
      <c r="H568" s="37"/>
      <c r="I568" s="37"/>
    </row>
    <row r="569" spans="1:9" ht="27" customHeight="1">
      <c r="A569" s="37"/>
      <c r="B569" s="3"/>
      <c r="C569" s="3"/>
      <c r="D569" s="3"/>
      <c r="E569" s="3"/>
      <c r="F569" s="147"/>
      <c r="G569" s="149"/>
      <c r="H569" s="37"/>
      <c r="I569" s="37"/>
    </row>
    <row r="570" spans="1:9" ht="27" customHeight="1">
      <c r="A570" s="37"/>
      <c r="B570" s="3"/>
      <c r="C570" s="3"/>
      <c r="D570" s="3"/>
      <c r="E570" s="3"/>
      <c r="F570" s="147"/>
      <c r="G570" s="149"/>
      <c r="H570" s="37"/>
      <c r="I570" s="37"/>
    </row>
    <row r="571" spans="1:9" ht="27" customHeight="1">
      <c r="A571" s="37"/>
      <c r="B571" s="3"/>
      <c r="C571" s="3"/>
      <c r="D571" s="3"/>
      <c r="E571" s="3"/>
      <c r="F571" s="147"/>
      <c r="G571" s="149"/>
      <c r="H571" s="37"/>
      <c r="I571" s="37"/>
    </row>
    <row r="572" spans="1:9" ht="27" customHeight="1">
      <c r="A572" s="37"/>
      <c r="B572" s="3"/>
      <c r="C572" s="3"/>
      <c r="D572" s="3"/>
      <c r="E572" s="3"/>
      <c r="F572" s="147"/>
      <c r="G572" s="149"/>
      <c r="H572" s="37"/>
      <c r="I572" s="37"/>
    </row>
    <row r="573" spans="1:9" ht="27" customHeight="1">
      <c r="A573" s="37"/>
      <c r="B573" s="3"/>
      <c r="C573" s="3"/>
      <c r="D573" s="3"/>
      <c r="E573" s="3"/>
      <c r="F573" s="147"/>
      <c r="G573" s="149"/>
      <c r="H573" s="37"/>
      <c r="I573" s="37"/>
    </row>
    <row r="574" spans="1:9" ht="14.25" customHeight="1">
      <c r="A574" s="107"/>
      <c r="B574" s="108"/>
      <c r="C574" s="108"/>
      <c r="D574" s="108"/>
      <c r="E574" s="108"/>
      <c r="F574" s="178"/>
      <c r="G574" s="178"/>
      <c r="H574" s="163">
        <v>27</v>
      </c>
      <c r="I574" s="163"/>
    </row>
    <row r="575" spans="1:9" ht="13.5" customHeight="1">
      <c r="A575" s="109"/>
      <c r="B575" s="110"/>
      <c r="C575" s="110"/>
      <c r="D575" s="110"/>
      <c r="E575" s="110"/>
      <c r="F575" s="14"/>
      <c r="G575" s="14"/>
      <c r="H575" s="42" t="s">
        <v>30</v>
      </c>
      <c r="I575" s="9"/>
    </row>
    <row r="576" spans="1:9" ht="27" customHeight="1">
      <c r="A576" s="37"/>
      <c r="B576" s="3"/>
      <c r="C576" s="3"/>
      <c r="D576" s="3"/>
      <c r="E576" s="3"/>
      <c r="F576" s="147"/>
      <c r="G576" s="149"/>
      <c r="H576" s="37"/>
      <c r="I576" s="37"/>
    </row>
    <row r="577" spans="1:9" ht="27" customHeight="1">
      <c r="A577" s="37"/>
      <c r="B577" s="3"/>
      <c r="C577" s="3"/>
      <c r="D577" s="3"/>
      <c r="E577" s="3"/>
      <c r="F577" s="147"/>
      <c r="G577" s="149"/>
      <c r="H577" s="37"/>
      <c r="I577" s="37"/>
    </row>
    <row r="578" spans="1:9" ht="27" customHeight="1">
      <c r="A578" s="37"/>
      <c r="B578" s="3"/>
      <c r="C578" s="3"/>
      <c r="D578" s="3"/>
      <c r="E578" s="3"/>
      <c r="F578" s="147"/>
      <c r="G578" s="149"/>
      <c r="H578" s="37"/>
      <c r="I578" s="37"/>
    </row>
    <row r="579" spans="1:9" ht="27" customHeight="1">
      <c r="A579" s="37"/>
      <c r="B579" s="3"/>
      <c r="C579" s="3"/>
      <c r="D579" s="3"/>
      <c r="E579" s="3"/>
      <c r="F579" s="147"/>
      <c r="G579" s="149"/>
      <c r="H579" s="37"/>
      <c r="I579" s="37"/>
    </row>
    <row r="580" spans="1:9" ht="27" customHeight="1">
      <c r="A580" s="37"/>
      <c r="B580" s="3"/>
      <c r="C580" s="3"/>
      <c r="D580" s="3"/>
      <c r="E580" s="3"/>
      <c r="F580" s="147"/>
      <c r="G580" s="149"/>
      <c r="H580" s="37"/>
      <c r="I580" s="37"/>
    </row>
    <row r="581" spans="1:9" ht="27" customHeight="1">
      <c r="A581" s="37"/>
      <c r="B581" s="3"/>
      <c r="C581" s="3"/>
      <c r="D581" s="3"/>
      <c r="E581" s="3"/>
      <c r="F581" s="147"/>
      <c r="G581" s="149"/>
      <c r="H581" s="37"/>
      <c r="I581" s="37"/>
    </row>
    <row r="582" spans="1:9" ht="27" customHeight="1">
      <c r="A582" s="37"/>
      <c r="B582" s="3"/>
      <c r="C582" s="3"/>
      <c r="D582" s="3"/>
      <c r="E582" s="3"/>
      <c r="F582" s="147"/>
      <c r="G582" s="149"/>
      <c r="H582" s="37"/>
      <c r="I582" s="37"/>
    </row>
    <row r="583" spans="1:9" ht="27" customHeight="1">
      <c r="A583" s="37"/>
      <c r="B583" s="3"/>
      <c r="C583" s="3"/>
      <c r="D583" s="3"/>
      <c r="E583" s="3"/>
      <c r="F583" s="147"/>
      <c r="G583" s="149"/>
      <c r="H583" s="37"/>
      <c r="I583" s="37"/>
    </row>
    <row r="584" spans="1:9" ht="27" customHeight="1">
      <c r="A584" s="37"/>
      <c r="B584" s="3"/>
      <c r="C584" s="3"/>
      <c r="D584" s="3"/>
      <c r="E584" s="3"/>
      <c r="F584" s="147"/>
      <c r="G584" s="149"/>
      <c r="H584" s="37"/>
      <c r="I584" s="37"/>
    </row>
    <row r="585" spans="1:9" ht="27" customHeight="1">
      <c r="A585" s="37"/>
      <c r="B585" s="3"/>
      <c r="C585" s="3"/>
      <c r="D585" s="3"/>
      <c r="E585" s="3"/>
      <c r="F585" s="147"/>
      <c r="G585" s="149"/>
      <c r="H585" s="37"/>
      <c r="I585" s="37"/>
    </row>
    <row r="586" spans="1:9" ht="27" customHeight="1">
      <c r="A586" s="37"/>
      <c r="B586" s="3"/>
      <c r="C586" s="3"/>
      <c r="D586" s="3"/>
      <c r="E586" s="3"/>
      <c r="F586" s="147"/>
      <c r="G586" s="149"/>
      <c r="H586" s="37"/>
      <c r="I586" s="37"/>
    </row>
    <row r="587" spans="1:9" ht="27" customHeight="1">
      <c r="A587" s="37"/>
      <c r="B587" s="3"/>
      <c r="C587" s="3"/>
      <c r="D587" s="3"/>
      <c r="E587" s="3"/>
      <c r="F587" s="147"/>
      <c r="G587" s="149"/>
      <c r="H587" s="37"/>
      <c r="I587" s="37"/>
    </row>
    <row r="588" spans="1:9" ht="27" customHeight="1">
      <c r="A588" s="37"/>
      <c r="B588" s="3"/>
      <c r="C588" s="3"/>
      <c r="D588" s="3"/>
      <c r="E588" s="3"/>
      <c r="F588" s="147"/>
      <c r="G588" s="149"/>
      <c r="H588" s="37"/>
      <c r="I588" s="37"/>
    </row>
    <row r="589" spans="1:9" ht="27" customHeight="1">
      <c r="A589" s="37"/>
      <c r="B589" s="3"/>
      <c r="C589" s="3"/>
      <c r="D589" s="3"/>
      <c r="E589" s="3"/>
      <c r="F589" s="147"/>
      <c r="G589" s="149"/>
      <c r="H589" s="37"/>
      <c r="I589" s="37"/>
    </row>
    <row r="590" spans="1:9" ht="27" customHeight="1">
      <c r="A590" s="37"/>
      <c r="B590" s="3"/>
      <c r="C590" s="3"/>
      <c r="D590" s="3"/>
      <c r="E590" s="3"/>
      <c r="F590" s="147"/>
      <c r="G590" s="149"/>
      <c r="H590" s="37"/>
      <c r="I590" s="37"/>
    </row>
    <row r="591" spans="1:9" ht="27" customHeight="1">
      <c r="A591" s="37"/>
      <c r="B591" s="3"/>
      <c r="C591" s="3"/>
      <c r="D591" s="3"/>
      <c r="E591" s="3"/>
      <c r="F591" s="147"/>
      <c r="G591" s="149"/>
      <c r="H591" s="37"/>
      <c r="I591" s="37"/>
    </row>
    <row r="592" spans="1:9" ht="27" customHeight="1">
      <c r="A592" s="37"/>
      <c r="B592" s="3"/>
      <c r="C592" s="3"/>
      <c r="D592" s="3"/>
      <c r="E592" s="3"/>
      <c r="F592" s="147"/>
      <c r="G592" s="149"/>
      <c r="H592" s="37"/>
      <c r="I592" s="37"/>
    </row>
    <row r="593" spans="1:9" ht="27" customHeight="1">
      <c r="A593" s="37"/>
      <c r="B593" s="3"/>
      <c r="C593" s="3"/>
      <c r="D593" s="3"/>
      <c r="E593" s="3"/>
      <c r="F593" s="147"/>
      <c r="G593" s="149"/>
      <c r="H593" s="37"/>
      <c r="I593" s="37"/>
    </row>
    <row r="594" spans="1:9" ht="27" customHeight="1">
      <c r="A594" s="37"/>
      <c r="B594" s="3"/>
      <c r="C594" s="3"/>
      <c r="D594" s="3"/>
      <c r="E594" s="3"/>
      <c r="F594" s="147"/>
      <c r="G594" s="149"/>
      <c r="H594" s="37"/>
      <c r="I594" s="37"/>
    </row>
    <row r="595" spans="1:9" ht="27" customHeight="1">
      <c r="A595" s="37"/>
      <c r="B595" s="3"/>
      <c r="C595" s="3"/>
      <c r="D595" s="3"/>
      <c r="E595" s="3"/>
      <c r="F595" s="147"/>
      <c r="G595" s="149"/>
      <c r="H595" s="37"/>
      <c r="I595" s="37"/>
    </row>
    <row r="596" spans="1:9" ht="14.25" customHeight="1">
      <c r="A596" s="107"/>
      <c r="B596" s="108"/>
      <c r="C596" s="108"/>
      <c r="D596" s="108"/>
      <c r="E596" s="108"/>
      <c r="F596" s="178"/>
      <c r="G596" s="178"/>
      <c r="H596" s="163">
        <v>28</v>
      </c>
      <c r="I596" s="163"/>
    </row>
    <row r="597" spans="1:9" ht="13.5" customHeight="1">
      <c r="A597" s="109"/>
      <c r="B597" s="110"/>
      <c r="C597" s="110"/>
      <c r="D597" s="110"/>
      <c r="E597" s="110"/>
      <c r="F597" s="14"/>
      <c r="G597" s="14"/>
      <c r="H597" s="42" t="s">
        <v>30</v>
      </c>
      <c r="I597" s="9"/>
    </row>
    <row r="598" spans="1:9" ht="27" customHeight="1">
      <c r="A598" s="37"/>
      <c r="B598" s="3"/>
      <c r="C598" s="3"/>
      <c r="D598" s="3"/>
      <c r="E598" s="3"/>
      <c r="F598" s="147"/>
      <c r="G598" s="149"/>
      <c r="H598" s="37"/>
      <c r="I598" s="37"/>
    </row>
    <row r="599" spans="1:9" ht="27" customHeight="1">
      <c r="A599" s="37"/>
      <c r="B599" s="3"/>
      <c r="C599" s="3"/>
      <c r="D599" s="3"/>
      <c r="E599" s="3"/>
      <c r="F599" s="147"/>
      <c r="G599" s="149"/>
      <c r="H599" s="37"/>
      <c r="I599" s="37"/>
    </row>
    <row r="600" spans="1:9" ht="27" customHeight="1">
      <c r="A600" s="37"/>
      <c r="B600" s="3"/>
      <c r="C600" s="3"/>
      <c r="D600" s="3"/>
      <c r="E600" s="3"/>
      <c r="F600" s="147"/>
      <c r="G600" s="149"/>
      <c r="H600" s="37"/>
      <c r="I600" s="37"/>
    </row>
    <row r="601" spans="1:9" ht="27" customHeight="1">
      <c r="A601" s="37"/>
      <c r="B601" s="3"/>
      <c r="C601" s="3"/>
      <c r="D601" s="3"/>
      <c r="E601" s="3"/>
      <c r="F601" s="147"/>
      <c r="G601" s="149"/>
      <c r="H601" s="37"/>
      <c r="I601" s="37"/>
    </row>
    <row r="602" spans="1:9" ht="27" customHeight="1">
      <c r="A602" s="37"/>
      <c r="B602" s="3"/>
      <c r="C602" s="3"/>
      <c r="D602" s="3"/>
      <c r="E602" s="3"/>
      <c r="F602" s="147"/>
      <c r="G602" s="149"/>
      <c r="H602" s="37"/>
      <c r="I602" s="37"/>
    </row>
    <row r="603" spans="1:9" ht="27" customHeight="1">
      <c r="A603" s="37"/>
      <c r="B603" s="3"/>
      <c r="C603" s="3"/>
      <c r="D603" s="3"/>
      <c r="E603" s="3"/>
      <c r="F603" s="147"/>
      <c r="G603" s="149"/>
      <c r="H603" s="37"/>
      <c r="I603" s="37"/>
    </row>
    <row r="604" spans="1:9" ht="27" customHeight="1">
      <c r="A604" s="37"/>
      <c r="B604" s="3"/>
      <c r="C604" s="3"/>
      <c r="D604" s="3"/>
      <c r="E604" s="3"/>
      <c r="F604" s="147"/>
      <c r="G604" s="149"/>
      <c r="H604" s="37"/>
      <c r="I604" s="37"/>
    </row>
    <row r="605" spans="1:9" ht="27" customHeight="1">
      <c r="A605" s="37"/>
      <c r="B605" s="3"/>
      <c r="C605" s="3"/>
      <c r="D605" s="3"/>
      <c r="E605" s="3"/>
      <c r="F605" s="147"/>
      <c r="G605" s="149"/>
      <c r="H605" s="37"/>
      <c r="I605" s="37"/>
    </row>
    <row r="606" spans="1:9" ht="27" customHeight="1">
      <c r="A606" s="37"/>
      <c r="B606" s="3"/>
      <c r="C606" s="3"/>
      <c r="D606" s="3"/>
      <c r="E606" s="3"/>
      <c r="F606" s="147"/>
      <c r="G606" s="149"/>
      <c r="H606" s="37"/>
      <c r="I606" s="37"/>
    </row>
    <row r="607" spans="1:9" ht="27" customHeight="1">
      <c r="A607" s="37"/>
      <c r="B607" s="3"/>
      <c r="C607" s="3"/>
      <c r="D607" s="3"/>
      <c r="E607" s="3"/>
      <c r="F607" s="147"/>
      <c r="G607" s="149"/>
      <c r="H607" s="37"/>
      <c r="I607" s="37"/>
    </row>
    <row r="608" spans="1:9" ht="27" customHeight="1">
      <c r="A608" s="37"/>
      <c r="B608" s="3"/>
      <c r="C608" s="3"/>
      <c r="D608" s="3"/>
      <c r="E608" s="3"/>
      <c r="F608" s="147"/>
      <c r="G608" s="149"/>
      <c r="H608" s="37"/>
      <c r="I608" s="37"/>
    </row>
    <row r="609" spans="1:9" ht="27" customHeight="1">
      <c r="A609" s="37"/>
      <c r="B609" s="3"/>
      <c r="C609" s="3"/>
      <c r="D609" s="3"/>
      <c r="E609" s="3"/>
      <c r="F609" s="147"/>
      <c r="G609" s="149"/>
      <c r="H609" s="37"/>
      <c r="I609" s="37"/>
    </row>
    <row r="610" spans="1:9" ht="27" customHeight="1">
      <c r="A610" s="37"/>
      <c r="B610" s="3"/>
      <c r="C610" s="3"/>
      <c r="D610" s="3"/>
      <c r="E610" s="3"/>
      <c r="F610" s="147"/>
      <c r="G610" s="149"/>
      <c r="H610" s="37"/>
      <c r="I610" s="37"/>
    </row>
    <row r="611" spans="1:9" ht="27" customHeight="1">
      <c r="A611" s="37"/>
      <c r="B611" s="3"/>
      <c r="C611" s="3"/>
      <c r="D611" s="3"/>
      <c r="E611" s="3"/>
      <c r="F611" s="147"/>
      <c r="G611" s="149"/>
      <c r="H611" s="37"/>
      <c r="I611" s="37"/>
    </row>
    <row r="612" spans="1:9" ht="27" customHeight="1">
      <c r="A612" s="37"/>
      <c r="B612" s="3"/>
      <c r="C612" s="3"/>
      <c r="D612" s="3"/>
      <c r="E612" s="3"/>
      <c r="F612" s="147"/>
      <c r="G612" s="149"/>
      <c r="H612" s="37"/>
      <c r="I612" s="37"/>
    </row>
    <row r="613" spans="1:9" ht="27" customHeight="1">
      <c r="A613" s="37"/>
      <c r="B613" s="3"/>
      <c r="C613" s="3"/>
      <c r="D613" s="3"/>
      <c r="E613" s="3"/>
      <c r="F613" s="147"/>
      <c r="G613" s="149"/>
      <c r="H613" s="37"/>
      <c r="I613" s="37"/>
    </row>
    <row r="614" spans="1:9" ht="27" customHeight="1">
      <c r="A614" s="37"/>
      <c r="B614" s="3"/>
      <c r="C614" s="3"/>
      <c r="D614" s="3"/>
      <c r="E614" s="3"/>
      <c r="F614" s="147"/>
      <c r="G614" s="149"/>
      <c r="H614" s="37"/>
      <c r="I614" s="37"/>
    </row>
    <row r="615" spans="1:9" ht="27" customHeight="1">
      <c r="A615" s="37"/>
      <c r="B615" s="3"/>
      <c r="C615" s="3"/>
      <c r="D615" s="3"/>
      <c r="E615" s="3"/>
      <c r="F615" s="147"/>
      <c r="G615" s="149"/>
      <c r="H615" s="37"/>
      <c r="I615" s="37"/>
    </row>
    <row r="616" spans="1:9" ht="27" customHeight="1">
      <c r="A616" s="37"/>
      <c r="B616" s="3"/>
      <c r="C616" s="3"/>
      <c r="D616" s="3"/>
      <c r="E616" s="3"/>
      <c r="F616" s="147"/>
      <c r="G616" s="149"/>
      <c r="H616" s="37"/>
      <c r="I616" s="37"/>
    </row>
    <row r="617" spans="1:9" ht="27" customHeight="1">
      <c r="A617" s="37"/>
      <c r="B617" s="3"/>
      <c r="C617" s="3"/>
      <c r="D617" s="3"/>
      <c r="E617" s="3"/>
      <c r="F617" s="147"/>
      <c r="G617" s="149"/>
      <c r="H617" s="37"/>
      <c r="I617" s="37"/>
    </row>
    <row r="618" spans="1:9" ht="14.25" customHeight="1">
      <c r="A618" s="107"/>
      <c r="B618" s="108"/>
      <c r="C618" s="108"/>
      <c r="D618" s="108"/>
      <c r="E618" s="108"/>
      <c r="F618" s="178"/>
      <c r="G618" s="178"/>
      <c r="H618" s="163">
        <v>29</v>
      </c>
      <c r="I618" s="163"/>
    </row>
    <row r="619" spans="1:9" ht="13.5" customHeight="1">
      <c r="A619" s="109"/>
      <c r="B619" s="110"/>
      <c r="C619" s="110"/>
      <c r="D619" s="110"/>
      <c r="E619" s="110"/>
      <c r="F619" s="14"/>
      <c r="G619" s="14"/>
      <c r="H619" s="42" t="s">
        <v>30</v>
      </c>
      <c r="I619" s="9"/>
    </row>
    <row r="620" spans="1:9" ht="27" customHeight="1">
      <c r="A620" s="37"/>
      <c r="B620" s="3"/>
      <c r="C620" s="3"/>
      <c r="D620" s="3"/>
      <c r="E620" s="3"/>
      <c r="F620" s="147"/>
      <c r="G620" s="149"/>
      <c r="H620" s="37"/>
      <c r="I620" s="37"/>
    </row>
    <row r="621" spans="1:9" ht="27" customHeight="1">
      <c r="A621" s="37"/>
      <c r="B621" s="3"/>
      <c r="C621" s="3"/>
      <c r="D621" s="3"/>
      <c r="E621" s="3"/>
      <c r="F621" s="147"/>
      <c r="G621" s="149"/>
      <c r="H621" s="37"/>
      <c r="I621" s="37"/>
    </row>
    <row r="622" spans="1:9" ht="27" customHeight="1">
      <c r="A622" s="37"/>
      <c r="B622" s="3"/>
      <c r="C622" s="3"/>
      <c r="D622" s="3"/>
      <c r="E622" s="3"/>
      <c r="F622" s="147"/>
      <c r="G622" s="149"/>
      <c r="H622" s="37"/>
      <c r="I622" s="37"/>
    </row>
    <row r="623" spans="1:9" ht="27" customHeight="1">
      <c r="A623" s="37"/>
      <c r="B623" s="3"/>
      <c r="C623" s="3"/>
      <c r="D623" s="3"/>
      <c r="E623" s="3"/>
      <c r="F623" s="147"/>
      <c r="G623" s="149"/>
      <c r="H623" s="37"/>
      <c r="I623" s="37"/>
    </row>
    <row r="624" spans="1:9" ht="27" customHeight="1">
      <c r="A624" s="37"/>
      <c r="B624" s="3"/>
      <c r="C624" s="3"/>
      <c r="D624" s="3"/>
      <c r="E624" s="3"/>
      <c r="F624" s="147"/>
      <c r="G624" s="149"/>
      <c r="H624" s="37"/>
      <c r="I624" s="37"/>
    </row>
    <row r="625" spans="1:9" ht="27" customHeight="1">
      <c r="A625" s="37"/>
      <c r="B625" s="3"/>
      <c r="C625" s="3"/>
      <c r="D625" s="3"/>
      <c r="E625" s="3"/>
      <c r="F625" s="147"/>
      <c r="G625" s="149"/>
      <c r="H625" s="37"/>
      <c r="I625" s="37"/>
    </row>
    <row r="626" spans="1:9" ht="27" customHeight="1">
      <c r="A626" s="37"/>
      <c r="B626" s="3"/>
      <c r="C626" s="3"/>
      <c r="D626" s="3"/>
      <c r="E626" s="3"/>
      <c r="F626" s="147"/>
      <c r="G626" s="149"/>
      <c r="H626" s="37"/>
      <c r="I626" s="37"/>
    </row>
    <row r="627" spans="1:9" ht="27" customHeight="1">
      <c r="A627" s="37"/>
      <c r="B627" s="3"/>
      <c r="C627" s="3"/>
      <c r="D627" s="3"/>
      <c r="E627" s="3"/>
      <c r="F627" s="147"/>
      <c r="G627" s="149"/>
      <c r="H627" s="37"/>
      <c r="I627" s="37"/>
    </row>
    <row r="628" spans="1:9" ht="27" customHeight="1">
      <c r="A628" s="37"/>
      <c r="B628" s="3"/>
      <c r="C628" s="3"/>
      <c r="D628" s="3"/>
      <c r="E628" s="3"/>
      <c r="F628" s="147"/>
      <c r="G628" s="149"/>
      <c r="H628" s="37"/>
      <c r="I628" s="37"/>
    </row>
    <row r="629" spans="1:9" ht="27" customHeight="1">
      <c r="A629" s="37"/>
      <c r="B629" s="3"/>
      <c r="C629" s="3"/>
      <c r="D629" s="3"/>
      <c r="E629" s="3"/>
      <c r="F629" s="147"/>
      <c r="G629" s="149"/>
      <c r="H629" s="37"/>
      <c r="I629" s="37"/>
    </row>
    <row r="630" spans="1:9" ht="27" customHeight="1">
      <c r="A630" s="37"/>
      <c r="B630" s="3"/>
      <c r="C630" s="3"/>
      <c r="D630" s="3"/>
      <c r="E630" s="3"/>
      <c r="F630" s="147"/>
      <c r="G630" s="149"/>
      <c r="H630" s="37"/>
      <c r="I630" s="37"/>
    </row>
    <row r="631" spans="1:9" ht="27" customHeight="1">
      <c r="A631" s="37"/>
      <c r="B631" s="3"/>
      <c r="C631" s="3"/>
      <c r="D631" s="3"/>
      <c r="E631" s="3"/>
      <c r="F631" s="147"/>
      <c r="G631" s="149"/>
      <c r="H631" s="37"/>
      <c r="I631" s="37"/>
    </row>
    <row r="632" spans="1:9" ht="27" customHeight="1">
      <c r="A632" s="37"/>
      <c r="B632" s="3"/>
      <c r="C632" s="3"/>
      <c r="D632" s="3"/>
      <c r="E632" s="3"/>
      <c r="F632" s="147"/>
      <c r="G632" s="149"/>
      <c r="H632" s="37"/>
      <c r="I632" s="37"/>
    </row>
    <row r="633" spans="1:9" ht="27" customHeight="1">
      <c r="A633" s="37"/>
      <c r="B633" s="3"/>
      <c r="C633" s="3"/>
      <c r="D633" s="3"/>
      <c r="E633" s="3"/>
      <c r="F633" s="147"/>
      <c r="G633" s="149"/>
      <c r="H633" s="37"/>
      <c r="I633" s="37"/>
    </row>
    <row r="634" spans="1:9" ht="27" customHeight="1">
      <c r="A634" s="37"/>
      <c r="B634" s="3"/>
      <c r="C634" s="3"/>
      <c r="D634" s="3"/>
      <c r="E634" s="3"/>
      <c r="F634" s="147"/>
      <c r="G634" s="149"/>
      <c r="H634" s="37"/>
      <c r="I634" s="37"/>
    </row>
    <row r="635" spans="1:9" ht="27" customHeight="1">
      <c r="A635" s="37"/>
      <c r="B635" s="3"/>
      <c r="C635" s="3"/>
      <c r="D635" s="3"/>
      <c r="E635" s="3"/>
      <c r="F635" s="147"/>
      <c r="G635" s="149"/>
      <c r="H635" s="37"/>
      <c r="I635" s="37"/>
    </row>
    <row r="636" spans="1:9" ht="27" customHeight="1">
      <c r="A636" s="37"/>
      <c r="B636" s="3"/>
      <c r="C636" s="3"/>
      <c r="D636" s="3"/>
      <c r="E636" s="3"/>
      <c r="F636" s="147"/>
      <c r="G636" s="149"/>
      <c r="H636" s="37"/>
      <c r="I636" s="37"/>
    </row>
    <row r="637" spans="1:9" ht="27" customHeight="1">
      <c r="A637" s="37"/>
      <c r="B637" s="3"/>
      <c r="C637" s="3"/>
      <c r="D637" s="3"/>
      <c r="E637" s="3"/>
      <c r="F637" s="147"/>
      <c r="G637" s="149"/>
      <c r="H637" s="37"/>
      <c r="I637" s="37"/>
    </row>
    <row r="638" spans="1:9" ht="27" customHeight="1">
      <c r="A638" s="37"/>
      <c r="B638" s="3"/>
      <c r="C638" s="3"/>
      <c r="D638" s="3"/>
      <c r="E638" s="3"/>
      <c r="F638" s="147"/>
      <c r="G638" s="149"/>
      <c r="H638" s="37"/>
      <c r="I638" s="37"/>
    </row>
    <row r="639" spans="1:9" ht="27" customHeight="1">
      <c r="A639" s="37"/>
      <c r="B639" s="3"/>
      <c r="C639" s="3"/>
      <c r="D639" s="3"/>
      <c r="E639" s="3"/>
      <c r="F639" s="147"/>
      <c r="G639" s="149"/>
      <c r="H639" s="37"/>
      <c r="I639" s="37"/>
    </row>
    <row r="640" spans="1:9" ht="14.25" customHeight="1">
      <c r="A640" s="107"/>
      <c r="B640" s="108"/>
      <c r="C640" s="108"/>
      <c r="D640" s="108"/>
      <c r="E640" s="108"/>
      <c r="F640" s="178"/>
      <c r="G640" s="178"/>
      <c r="H640" s="163">
        <v>30</v>
      </c>
      <c r="I640" s="163"/>
    </row>
    <row r="641" spans="1:9" ht="13.5" customHeight="1">
      <c r="A641" s="109"/>
      <c r="B641" s="110"/>
      <c r="C641" s="110"/>
      <c r="D641" s="110"/>
      <c r="E641" s="110"/>
      <c r="F641" s="14"/>
      <c r="G641" s="14"/>
      <c r="H641" s="42" t="s">
        <v>30</v>
      </c>
      <c r="I641" s="9"/>
    </row>
    <row r="642" spans="1:9" ht="27" customHeight="1">
      <c r="A642" s="37"/>
      <c r="B642" s="3"/>
      <c r="C642" s="3"/>
      <c r="D642" s="3"/>
      <c r="E642" s="3"/>
      <c r="F642" s="147"/>
      <c r="G642" s="149"/>
      <c r="H642" s="37"/>
      <c r="I642" s="37"/>
    </row>
    <row r="643" spans="1:9" ht="27" customHeight="1">
      <c r="A643" s="37"/>
      <c r="B643" s="3"/>
      <c r="C643" s="3"/>
      <c r="D643" s="3"/>
      <c r="E643" s="3"/>
      <c r="F643" s="147"/>
      <c r="G643" s="149"/>
      <c r="H643" s="37"/>
      <c r="I643" s="37"/>
    </row>
    <row r="644" spans="1:9" ht="27" customHeight="1">
      <c r="A644" s="37"/>
      <c r="B644" s="3"/>
      <c r="C644" s="3"/>
      <c r="D644" s="3"/>
      <c r="E644" s="3"/>
      <c r="F644" s="147"/>
      <c r="G644" s="149"/>
      <c r="H644" s="37"/>
      <c r="I644" s="37"/>
    </row>
    <row r="645" spans="1:9" ht="27" customHeight="1">
      <c r="A645" s="37"/>
      <c r="B645" s="3"/>
      <c r="C645" s="3"/>
      <c r="D645" s="3"/>
      <c r="E645" s="3"/>
      <c r="F645" s="147"/>
      <c r="G645" s="149"/>
      <c r="H645" s="37"/>
      <c r="I645" s="37"/>
    </row>
    <row r="646" spans="1:9" ht="27" customHeight="1">
      <c r="A646" s="37"/>
      <c r="B646" s="3"/>
      <c r="C646" s="3"/>
      <c r="D646" s="3"/>
      <c r="E646" s="3"/>
      <c r="F646" s="147"/>
      <c r="G646" s="149"/>
      <c r="H646" s="37"/>
      <c r="I646" s="37"/>
    </row>
    <row r="647" spans="1:9" ht="27" customHeight="1">
      <c r="A647" s="37"/>
      <c r="B647" s="3"/>
      <c r="C647" s="3"/>
      <c r="D647" s="3"/>
      <c r="E647" s="3"/>
      <c r="F647" s="147"/>
      <c r="G647" s="149"/>
      <c r="H647" s="37"/>
      <c r="I647" s="37"/>
    </row>
    <row r="648" spans="1:9" ht="27" customHeight="1">
      <c r="A648" s="37"/>
      <c r="B648" s="3"/>
      <c r="C648" s="3"/>
      <c r="D648" s="3"/>
      <c r="E648" s="3"/>
      <c r="F648" s="147"/>
      <c r="G648" s="149"/>
      <c r="H648" s="37"/>
      <c r="I648" s="37"/>
    </row>
    <row r="649" spans="1:9" ht="27" customHeight="1">
      <c r="A649" s="37"/>
      <c r="B649" s="3"/>
      <c r="C649" s="3"/>
      <c r="D649" s="3"/>
      <c r="E649" s="3"/>
      <c r="F649" s="147"/>
      <c r="G649" s="149"/>
      <c r="H649" s="37"/>
      <c r="I649" s="37"/>
    </row>
    <row r="650" spans="1:9" ht="27" customHeight="1">
      <c r="A650" s="37"/>
      <c r="B650" s="3"/>
      <c r="C650" s="3"/>
      <c r="D650" s="3"/>
      <c r="E650" s="3"/>
      <c r="F650" s="147"/>
      <c r="G650" s="149"/>
      <c r="H650" s="37"/>
      <c r="I650" s="37"/>
    </row>
    <row r="651" spans="1:9" ht="27" customHeight="1">
      <c r="A651" s="37"/>
      <c r="B651" s="3"/>
      <c r="C651" s="3"/>
      <c r="D651" s="3"/>
      <c r="E651" s="3"/>
      <c r="F651" s="147"/>
      <c r="G651" s="149"/>
      <c r="H651" s="37"/>
      <c r="I651" s="37"/>
    </row>
    <row r="652" spans="1:9" ht="27" customHeight="1">
      <c r="A652" s="37"/>
      <c r="B652" s="3"/>
      <c r="C652" s="3"/>
      <c r="D652" s="3"/>
      <c r="E652" s="3"/>
      <c r="F652" s="147"/>
      <c r="G652" s="149"/>
      <c r="H652" s="37"/>
      <c r="I652" s="37"/>
    </row>
    <row r="653" spans="1:9" ht="27" customHeight="1">
      <c r="A653" s="37"/>
      <c r="B653" s="3"/>
      <c r="C653" s="3"/>
      <c r="D653" s="3"/>
      <c r="E653" s="3"/>
      <c r="F653" s="147"/>
      <c r="G653" s="149"/>
      <c r="H653" s="37"/>
      <c r="I653" s="37"/>
    </row>
    <row r="654" spans="1:9" ht="27" customHeight="1">
      <c r="A654" s="37"/>
      <c r="B654" s="3"/>
      <c r="C654" s="3"/>
      <c r="D654" s="3"/>
      <c r="E654" s="3"/>
      <c r="F654" s="147"/>
      <c r="G654" s="149"/>
      <c r="H654" s="37"/>
      <c r="I654" s="37"/>
    </row>
    <row r="655" spans="1:9" ht="27" customHeight="1">
      <c r="A655" s="37"/>
      <c r="B655" s="3"/>
      <c r="C655" s="3"/>
      <c r="D655" s="3"/>
      <c r="E655" s="3"/>
      <c r="F655" s="147"/>
      <c r="G655" s="149"/>
      <c r="H655" s="37"/>
      <c r="I655" s="37"/>
    </row>
    <row r="656" spans="1:9" ht="27" customHeight="1">
      <c r="A656" s="37"/>
      <c r="B656" s="3"/>
      <c r="C656" s="3"/>
      <c r="D656" s="3"/>
      <c r="E656" s="3"/>
      <c r="F656" s="147"/>
      <c r="G656" s="149"/>
      <c r="H656" s="37"/>
      <c r="I656" s="37"/>
    </row>
    <row r="657" spans="1:9" ht="27" customHeight="1">
      <c r="A657" s="37"/>
      <c r="B657" s="3"/>
      <c r="C657" s="3"/>
      <c r="D657" s="3"/>
      <c r="E657" s="3"/>
      <c r="F657" s="147"/>
      <c r="G657" s="149"/>
      <c r="H657" s="37"/>
      <c r="I657" s="37"/>
    </row>
    <row r="658" spans="1:9" ht="27" customHeight="1">
      <c r="A658" s="37"/>
      <c r="B658" s="3"/>
      <c r="C658" s="3"/>
      <c r="D658" s="3"/>
      <c r="E658" s="3"/>
      <c r="F658" s="147"/>
      <c r="G658" s="149"/>
      <c r="H658" s="37"/>
      <c r="I658" s="37"/>
    </row>
    <row r="659" spans="1:9" ht="27" customHeight="1">
      <c r="A659" s="37"/>
      <c r="B659" s="3"/>
      <c r="C659" s="3"/>
      <c r="D659" s="3"/>
      <c r="E659" s="3"/>
      <c r="F659" s="147"/>
      <c r="G659" s="149"/>
      <c r="H659" s="37"/>
      <c r="I659" s="37"/>
    </row>
    <row r="660" spans="1:9" ht="27" customHeight="1">
      <c r="A660" s="37"/>
      <c r="B660" s="3"/>
      <c r="C660" s="3"/>
      <c r="D660" s="3"/>
      <c r="E660" s="3"/>
      <c r="F660" s="147"/>
      <c r="G660" s="149"/>
      <c r="H660" s="37"/>
      <c r="I660" s="37"/>
    </row>
    <row r="661" spans="1:9" ht="27" customHeight="1">
      <c r="A661" s="37"/>
      <c r="B661" s="3"/>
      <c r="C661" s="3"/>
      <c r="D661" s="3"/>
      <c r="E661" s="3"/>
      <c r="F661" s="147"/>
      <c r="G661" s="149"/>
      <c r="H661" s="37"/>
      <c r="I661" s="37"/>
    </row>
    <row r="662" spans="1:9" ht="14.25" customHeight="1">
      <c r="A662" s="107"/>
      <c r="B662" s="108"/>
      <c r="C662" s="108"/>
      <c r="D662" s="108"/>
      <c r="E662" s="108"/>
      <c r="F662" s="178"/>
      <c r="G662" s="178"/>
      <c r="H662" s="163">
        <v>31</v>
      </c>
      <c r="I662" s="163"/>
    </row>
    <row r="663" spans="1:9" ht="13.5" customHeight="1">
      <c r="A663" s="109"/>
      <c r="B663" s="110"/>
      <c r="C663" s="110"/>
      <c r="D663" s="110"/>
      <c r="E663" s="110"/>
      <c r="F663" s="14"/>
      <c r="G663" s="14"/>
      <c r="H663" s="42" t="s">
        <v>30</v>
      </c>
      <c r="I663" s="9"/>
    </row>
    <row r="664" spans="1:9" ht="27" customHeight="1">
      <c r="A664" s="37"/>
      <c r="B664" s="3"/>
      <c r="C664" s="3"/>
      <c r="D664" s="3"/>
      <c r="E664" s="3"/>
      <c r="F664" s="147"/>
      <c r="G664" s="149"/>
      <c r="H664" s="37"/>
      <c r="I664" s="37"/>
    </row>
    <row r="665" spans="1:9" ht="27" customHeight="1">
      <c r="A665" s="37"/>
      <c r="B665" s="3"/>
      <c r="C665" s="3"/>
      <c r="D665" s="3"/>
      <c r="E665" s="3"/>
      <c r="F665" s="147"/>
      <c r="G665" s="149"/>
      <c r="H665" s="37"/>
      <c r="I665" s="37"/>
    </row>
    <row r="666" spans="1:9" ht="27" customHeight="1">
      <c r="A666" s="37"/>
      <c r="B666" s="3"/>
      <c r="C666" s="3"/>
      <c r="D666" s="3"/>
      <c r="E666" s="3"/>
      <c r="F666" s="147"/>
      <c r="G666" s="149"/>
      <c r="H666" s="37"/>
      <c r="I666" s="37"/>
    </row>
    <row r="667" spans="1:9" ht="27" customHeight="1">
      <c r="A667" s="37"/>
      <c r="B667" s="3"/>
      <c r="C667" s="3"/>
      <c r="D667" s="3"/>
      <c r="E667" s="3"/>
      <c r="F667" s="147"/>
      <c r="G667" s="149"/>
      <c r="H667" s="37"/>
      <c r="I667" s="37"/>
    </row>
    <row r="668" spans="1:9" ht="27" customHeight="1">
      <c r="A668" s="37"/>
      <c r="B668" s="3"/>
      <c r="C668" s="3"/>
      <c r="D668" s="3"/>
      <c r="E668" s="3"/>
      <c r="F668" s="147"/>
      <c r="G668" s="149"/>
      <c r="H668" s="37"/>
      <c r="I668" s="37"/>
    </row>
    <row r="669" spans="1:9" ht="27" customHeight="1">
      <c r="A669" s="37"/>
      <c r="B669" s="3"/>
      <c r="C669" s="3"/>
      <c r="D669" s="3"/>
      <c r="E669" s="3"/>
      <c r="F669" s="147"/>
      <c r="G669" s="149"/>
      <c r="H669" s="37"/>
      <c r="I669" s="37"/>
    </row>
    <row r="670" spans="1:9" ht="27" customHeight="1">
      <c r="A670" s="37"/>
      <c r="B670" s="3"/>
      <c r="C670" s="3"/>
      <c r="D670" s="3"/>
      <c r="E670" s="3"/>
      <c r="F670" s="147"/>
      <c r="G670" s="149"/>
      <c r="H670" s="37"/>
      <c r="I670" s="37"/>
    </row>
    <row r="671" spans="1:9" ht="27" customHeight="1">
      <c r="A671" s="37"/>
      <c r="B671" s="3"/>
      <c r="C671" s="3"/>
      <c r="D671" s="3"/>
      <c r="E671" s="3"/>
      <c r="F671" s="147"/>
      <c r="G671" s="149"/>
      <c r="H671" s="37"/>
      <c r="I671" s="37"/>
    </row>
    <row r="672" spans="1:9" ht="27" customHeight="1">
      <c r="A672" s="37"/>
      <c r="B672" s="3"/>
      <c r="C672" s="3"/>
      <c r="D672" s="3"/>
      <c r="E672" s="3"/>
      <c r="F672" s="147"/>
      <c r="G672" s="149"/>
      <c r="H672" s="37"/>
      <c r="I672" s="37"/>
    </row>
    <row r="673" spans="1:9" ht="27" customHeight="1">
      <c r="A673" s="37"/>
      <c r="B673" s="3"/>
      <c r="C673" s="3"/>
      <c r="D673" s="3"/>
      <c r="E673" s="3"/>
      <c r="F673" s="147"/>
      <c r="G673" s="149"/>
      <c r="H673" s="37"/>
      <c r="I673" s="37"/>
    </row>
    <row r="674" spans="1:9" ht="27" customHeight="1">
      <c r="A674" s="37"/>
      <c r="B674" s="3"/>
      <c r="C674" s="3"/>
      <c r="D674" s="3"/>
      <c r="E674" s="3"/>
      <c r="F674" s="147"/>
      <c r="G674" s="149"/>
      <c r="H674" s="37"/>
      <c r="I674" s="37"/>
    </row>
    <row r="675" spans="1:9" ht="27" customHeight="1">
      <c r="A675" s="37"/>
      <c r="B675" s="3"/>
      <c r="C675" s="3"/>
      <c r="D675" s="3"/>
      <c r="E675" s="3"/>
      <c r="F675" s="147"/>
      <c r="G675" s="149"/>
      <c r="H675" s="37"/>
      <c r="I675" s="37"/>
    </row>
    <row r="676" spans="1:9" ht="27" customHeight="1">
      <c r="A676" s="37"/>
      <c r="B676" s="3"/>
      <c r="C676" s="3"/>
      <c r="D676" s="3"/>
      <c r="E676" s="3"/>
      <c r="F676" s="147"/>
      <c r="G676" s="149"/>
      <c r="H676" s="37"/>
      <c r="I676" s="37"/>
    </row>
    <row r="677" spans="1:9" ht="27" customHeight="1">
      <c r="A677" s="37"/>
      <c r="B677" s="3"/>
      <c r="C677" s="3"/>
      <c r="D677" s="3"/>
      <c r="E677" s="3"/>
      <c r="F677" s="147"/>
      <c r="G677" s="149"/>
      <c r="H677" s="37"/>
      <c r="I677" s="37"/>
    </row>
    <row r="678" spans="1:9" ht="27" customHeight="1">
      <c r="A678" s="37"/>
      <c r="B678" s="3"/>
      <c r="C678" s="3"/>
      <c r="D678" s="3"/>
      <c r="E678" s="3"/>
      <c r="F678" s="147"/>
      <c r="G678" s="149"/>
      <c r="H678" s="37"/>
      <c r="I678" s="37"/>
    </row>
    <row r="679" spans="1:9" ht="27" customHeight="1">
      <c r="A679" s="37"/>
      <c r="B679" s="3"/>
      <c r="C679" s="3"/>
      <c r="D679" s="3"/>
      <c r="E679" s="3"/>
      <c r="F679" s="147"/>
      <c r="G679" s="149"/>
      <c r="H679" s="37"/>
      <c r="I679" s="37"/>
    </row>
    <row r="680" spans="1:9" ht="27" customHeight="1">
      <c r="A680" s="37"/>
      <c r="B680" s="3"/>
      <c r="C680" s="3"/>
      <c r="D680" s="3"/>
      <c r="E680" s="3"/>
      <c r="F680" s="147"/>
      <c r="G680" s="149"/>
      <c r="H680" s="37"/>
      <c r="I680" s="37"/>
    </row>
    <row r="681" spans="1:9" ht="27" customHeight="1">
      <c r="A681" s="37"/>
      <c r="B681" s="3"/>
      <c r="C681" s="3"/>
      <c r="D681" s="3"/>
      <c r="E681" s="3"/>
      <c r="F681" s="147"/>
      <c r="G681" s="149"/>
      <c r="H681" s="37"/>
      <c r="I681" s="37"/>
    </row>
    <row r="682" spans="1:9" ht="27" customHeight="1">
      <c r="A682" s="37"/>
      <c r="B682" s="3"/>
      <c r="C682" s="3"/>
      <c r="D682" s="3"/>
      <c r="E682" s="3"/>
      <c r="F682" s="147"/>
      <c r="G682" s="149"/>
      <c r="H682" s="37"/>
      <c r="I682" s="37"/>
    </row>
    <row r="683" spans="1:9" ht="27" customHeight="1">
      <c r="A683" s="37"/>
      <c r="B683" s="3"/>
      <c r="C683" s="3"/>
      <c r="D683" s="3"/>
      <c r="E683" s="3"/>
      <c r="F683" s="147"/>
      <c r="G683" s="149"/>
      <c r="H683" s="37"/>
      <c r="I683" s="37"/>
    </row>
    <row r="684" ht="27" customHeight="1"/>
    <row r="685" ht="27" customHeight="1"/>
  </sheetData>
  <sheetProtection password="9E7D" sheet="1" objects="1" insertRows="0" deleteRows="0" selectLockedCells="1"/>
  <mergeCells count="684">
    <mergeCell ref="E2:E3"/>
    <mergeCell ref="K2:Q2"/>
    <mergeCell ref="A3:D4"/>
    <mergeCell ref="H3:I3"/>
    <mergeCell ref="A6:A8"/>
    <mergeCell ref="B6:B8"/>
    <mergeCell ref="C6:E6"/>
    <mergeCell ref="F6:G8"/>
    <mergeCell ref="H6:I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H24:I24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H46:I46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H68:I68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H90:I90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H112:I112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H134:I134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H156:I156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H178:I178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H200:I200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H222:I222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H244:I244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H266:I266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H288:I288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H310:I310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H332:I332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H354:I354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H376:I376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H398:I398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H420:I420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H442:I442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H464:I464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H486:I486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H508:I508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F525:G525"/>
    <mergeCell ref="F526:G526"/>
    <mergeCell ref="F527:G527"/>
    <mergeCell ref="F528:G528"/>
    <mergeCell ref="F529:G529"/>
    <mergeCell ref="F530:G530"/>
    <mergeCell ref="H530:I530"/>
    <mergeCell ref="F532:G532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H552:I552"/>
    <mergeCell ref="F554:G554"/>
    <mergeCell ref="F555:G555"/>
    <mergeCell ref="F556:G556"/>
    <mergeCell ref="F557:G557"/>
    <mergeCell ref="F558:G558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H574:I574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H596:I596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08:G608"/>
    <mergeCell ref="F609:G609"/>
    <mergeCell ref="F610:G610"/>
    <mergeCell ref="F611:G611"/>
    <mergeCell ref="F612:G612"/>
    <mergeCell ref="F613:G613"/>
    <mergeCell ref="F614:G614"/>
    <mergeCell ref="F615:G615"/>
    <mergeCell ref="F616:G616"/>
    <mergeCell ref="F617:G617"/>
    <mergeCell ref="F618:G618"/>
    <mergeCell ref="H618:I618"/>
    <mergeCell ref="F620:G620"/>
    <mergeCell ref="F621:G621"/>
    <mergeCell ref="F622:G622"/>
    <mergeCell ref="F623:G623"/>
    <mergeCell ref="F624:G624"/>
    <mergeCell ref="F625:G625"/>
    <mergeCell ref="F626:G626"/>
    <mergeCell ref="F627:G627"/>
    <mergeCell ref="F628:G628"/>
    <mergeCell ref="F629:G629"/>
    <mergeCell ref="F630:G630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0:G640"/>
    <mergeCell ref="H640:I640"/>
    <mergeCell ref="F642:G642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61:G661"/>
    <mergeCell ref="F662:G662"/>
    <mergeCell ref="H662:I662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81:G681"/>
    <mergeCell ref="F682:G682"/>
    <mergeCell ref="F683:G683"/>
    <mergeCell ref="F675:G675"/>
    <mergeCell ref="F676:G676"/>
    <mergeCell ref="F677:G677"/>
    <mergeCell ref="F678:G678"/>
    <mergeCell ref="F679:G679"/>
    <mergeCell ref="F680:G680"/>
  </mergeCells>
  <printOptions/>
  <pageMargins left="0.25" right="0.25" top="0.75" bottom="0.75" header="0.3" footer="0.3"/>
  <pageSetup horizontalDpi="600" verticalDpi="600" orientation="landscape" paperSize="9" scale="85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31. August 2012</oddFooter>
  </headerFooter>
  <rowBreaks count="30" manualBreakCount="30">
    <brk id="23" max="8" man="1"/>
    <brk id="45" max="8" man="1"/>
    <brk id="67" max="8" man="1"/>
    <brk id="89" max="8" man="1"/>
    <brk id="111" max="8" man="1"/>
    <brk id="133" max="8" man="1"/>
    <brk id="155" max="8" man="1"/>
    <brk id="177" max="8" man="1"/>
    <brk id="199" max="8" man="1"/>
    <brk id="221" max="8" man="1"/>
    <brk id="243" max="8" man="1"/>
    <brk id="265" max="8" man="1"/>
    <brk id="287" max="8" man="1"/>
    <brk id="309" max="8" man="1"/>
    <brk id="331" max="8" man="1"/>
    <brk id="353" max="8" man="1"/>
    <brk id="375" max="8" man="1"/>
    <brk id="397" max="8" man="1"/>
    <brk id="419" max="8" man="1"/>
    <brk id="441" max="8" man="1"/>
    <brk id="463" max="8" man="1"/>
    <brk id="485" max="8" man="1"/>
    <brk id="507" max="8" man="1"/>
    <brk id="529" max="8" man="1"/>
    <brk id="551" max="8" man="1"/>
    <brk id="573" max="8" man="1"/>
    <brk id="595" max="8" man="1"/>
    <brk id="617" max="8" man="1"/>
    <brk id="639" max="8" man="1"/>
    <brk id="661" max="8" man="1"/>
  </row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tabColor theme="0" tint="-0.1499900072813034"/>
  </sheetPr>
  <dimension ref="A1:Q683"/>
  <sheetViews>
    <sheetView view="pageBreakPreview" zoomScaleSheetLayoutView="100" zoomScalePageLayoutView="70" workbookViewId="0" topLeftCell="A1">
      <selection activeCell="F3" sqref="F3"/>
    </sheetView>
  </sheetViews>
  <sheetFormatPr defaultColWidth="11.421875" defaultRowHeight="15"/>
  <cols>
    <col min="1" max="1" width="6.8515625" style="39" customWidth="1"/>
    <col min="2" max="2" width="23.140625" style="39" customWidth="1"/>
    <col min="3" max="5" width="32.00390625" style="39" customWidth="1"/>
    <col min="6" max="6" width="11.00390625" style="39" customWidth="1"/>
    <col min="7" max="7" width="1.421875" style="39" customWidth="1"/>
    <col min="8" max="9" width="9.140625" style="39" customWidth="1"/>
    <col min="10" max="10" width="1.8515625" style="39" customWidth="1"/>
    <col min="11" max="16384" width="11.421875" style="45" customWidth="1"/>
  </cols>
  <sheetData>
    <row r="1" spans="1:9" ht="15">
      <c r="A1" s="11" t="s">
        <v>39</v>
      </c>
      <c r="B1" s="9"/>
      <c r="C1" s="9"/>
      <c r="D1" s="9"/>
      <c r="E1" s="9"/>
      <c r="F1" s="9"/>
      <c r="G1" s="9"/>
      <c r="H1" s="9"/>
      <c r="I1" s="38"/>
    </row>
    <row r="2" spans="1:17" ht="15" customHeight="1">
      <c r="A2" s="114" t="s">
        <v>34</v>
      </c>
      <c r="B2" s="82"/>
      <c r="C2" s="113" t="s">
        <v>71</v>
      </c>
      <c r="D2" s="82"/>
      <c r="E2" s="177" t="s">
        <v>45</v>
      </c>
      <c r="F2" s="40"/>
      <c r="G2" s="40"/>
      <c r="H2" s="40"/>
      <c r="I2" s="12"/>
      <c r="K2" s="140"/>
      <c r="L2" s="140"/>
      <c r="M2" s="140"/>
      <c r="N2" s="140"/>
      <c r="O2" s="140"/>
      <c r="P2" s="140"/>
      <c r="Q2" s="140"/>
    </row>
    <row r="3" spans="1:9" ht="15">
      <c r="A3" s="162" t="s">
        <v>75</v>
      </c>
      <c r="B3" s="162"/>
      <c r="C3" s="162"/>
      <c r="D3" s="162"/>
      <c r="E3" s="177"/>
      <c r="F3" s="2"/>
      <c r="G3" s="41"/>
      <c r="H3" s="163">
        <v>1</v>
      </c>
      <c r="I3" s="163"/>
    </row>
    <row r="4" spans="1:9" ht="20.25" customHeight="1">
      <c r="A4" s="162"/>
      <c r="B4" s="162"/>
      <c r="C4" s="162"/>
      <c r="D4" s="162"/>
      <c r="E4" s="6"/>
      <c r="F4" s="14" t="s">
        <v>29</v>
      </c>
      <c r="G4" s="14"/>
      <c r="H4" s="42" t="s">
        <v>30</v>
      </c>
      <c r="I4" s="9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10" ht="30.75" customHeight="1">
      <c r="A6" s="174" t="s">
        <v>72</v>
      </c>
      <c r="B6" s="171" t="s">
        <v>43</v>
      </c>
      <c r="C6" s="164" t="s">
        <v>40</v>
      </c>
      <c r="D6" s="165"/>
      <c r="E6" s="165"/>
      <c r="F6" s="164" t="s">
        <v>41</v>
      </c>
      <c r="G6" s="166"/>
      <c r="H6" s="164" t="s">
        <v>42</v>
      </c>
      <c r="I6" s="166"/>
      <c r="J6" s="43"/>
    </row>
    <row r="7" spans="1:10" ht="30.75" customHeight="1">
      <c r="A7" s="175"/>
      <c r="B7" s="172"/>
      <c r="C7" s="16">
        <v>1</v>
      </c>
      <c r="D7" s="16">
        <v>2</v>
      </c>
      <c r="E7" s="112">
        <v>3</v>
      </c>
      <c r="F7" s="167"/>
      <c r="G7" s="168"/>
      <c r="H7" s="167"/>
      <c r="I7" s="168"/>
      <c r="J7" s="43"/>
    </row>
    <row r="8" spans="1:10" ht="30.75" customHeight="1">
      <c r="A8" s="176"/>
      <c r="B8" s="173"/>
      <c r="C8" s="17" t="s">
        <v>44</v>
      </c>
      <c r="D8" s="17" t="s">
        <v>44</v>
      </c>
      <c r="E8" s="17" t="s">
        <v>44</v>
      </c>
      <c r="F8" s="169"/>
      <c r="G8" s="170"/>
      <c r="H8" s="111" t="s">
        <v>17</v>
      </c>
      <c r="I8" s="44" t="s">
        <v>18</v>
      </c>
      <c r="J8" s="43"/>
    </row>
    <row r="9" spans="1:9" ht="27" customHeight="1">
      <c r="A9" s="37"/>
      <c r="B9" s="3"/>
      <c r="C9" s="3"/>
      <c r="D9" s="3"/>
      <c r="E9" s="3"/>
      <c r="F9" s="147"/>
      <c r="G9" s="149"/>
      <c r="H9" s="37"/>
      <c r="I9" s="37"/>
    </row>
    <row r="10" spans="1:9" ht="27" customHeight="1">
      <c r="A10" s="37"/>
      <c r="B10" s="3"/>
      <c r="C10" s="3"/>
      <c r="D10" s="3"/>
      <c r="E10" s="3"/>
      <c r="F10" s="147"/>
      <c r="G10" s="149"/>
      <c r="H10" s="37"/>
      <c r="I10" s="37"/>
    </row>
    <row r="11" spans="1:9" ht="27" customHeight="1">
      <c r="A11" s="37"/>
      <c r="B11" s="3"/>
      <c r="C11" s="3"/>
      <c r="D11" s="3"/>
      <c r="E11" s="3"/>
      <c r="F11" s="147"/>
      <c r="G11" s="149"/>
      <c r="H11" s="37"/>
      <c r="I11" s="37"/>
    </row>
    <row r="12" spans="1:9" ht="27" customHeight="1">
      <c r="A12" s="37"/>
      <c r="B12" s="3"/>
      <c r="C12" s="3"/>
      <c r="D12" s="3"/>
      <c r="E12" s="3"/>
      <c r="F12" s="147"/>
      <c r="G12" s="149"/>
      <c r="H12" s="37"/>
      <c r="I12" s="37"/>
    </row>
    <row r="13" spans="1:9" ht="27" customHeight="1">
      <c r="A13" s="37"/>
      <c r="B13" s="3"/>
      <c r="C13" s="3"/>
      <c r="D13" s="3"/>
      <c r="E13" s="3"/>
      <c r="F13" s="147"/>
      <c r="G13" s="149"/>
      <c r="H13" s="37"/>
      <c r="I13" s="37"/>
    </row>
    <row r="14" spans="1:9" ht="27" customHeight="1">
      <c r="A14" s="37"/>
      <c r="B14" s="3"/>
      <c r="C14" s="3"/>
      <c r="D14" s="3"/>
      <c r="E14" s="3"/>
      <c r="F14" s="147"/>
      <c r="G14" s="149"/>
      <c r="H14" s="37"/>
      <c r="I14" s="37"/>
    </row>
    <row r="15" spans="1:9" ht="27" customHeight="1">
      <c r="A15" s="37"/>
      <c r="B15" s="3"/>
      <c r="C15" s="3"/>
      <c r="D15" s="3"/>
      <c r="E15" s="3"/>
      <c r="F15" s="147"/>
      <c r="G15" s="149"/>
      <c r="H15" s="37"/>
      <c r="I15" s="37"/>
    </row>
    <row r="16" spans="1:9" ht="27" customHeight="1">
      <c r="A16" s="37"/>
      <c r="B16" s="3"/>
      <c r="C16" s="3"/>
      <c r="D16" s="3"/>
      <c r="E16" s="3"/>
      <c r="F16" s="147"/>
      <c r="G16" s="149"/>
      <c r="H16" s="37"/>
      <c r="I16" s="37"/>
    </row>
    <row r="17" spans="1:9" ht="27" customHeight="1">
      <c r="A17" s="37"/>
      <c r="B17" s="3"/>
      <c r="C17" s="3"/>
      <c r="D17" s="3"/>
      <c r="E17" s="3"/>
      <c r="F17" s="147"/>
      <c r="G17" s="149"/>
      <c r="H17" s="37"/>
      <c r="I17" s="37"/>
    </row>
    <row r="18" spans="1:9" ht="27" customHeight="1">
      <c r="A18" s="37"/>
      <c r="B18" s="3"/>
      <c r="C18" s="3"/>
      <c r="D18" s="3"/>
      <c r="E18" s="3"/>
      <c r="F18" s="147"/>
      <c r="G18" s="149"/>
      <c r="H18" s="37"/>
      <c r="I18" s="37"/>
    </row>
    <row r="19" spans="1:9" ht="27" customHeight="1">
      <c r="A19" s="37"/>
      <c r="B19" s="3"/>
      <c r="C19" s="3"/>
      <c r="D19" s="3"/>
      <c r="E19" s="3"/>
      <c r="F19" s="147"/>
      <c r="G19" s="149"/>
      <c r="H19" s="37"/>
      <c r="I19" s="37"/>
    </row>
    <row r="20" spans="1:9" ht="27" customHeight="1">
      <c r="A20" s="37"/>
      <c r="B20" s="3"/>
      <c r="C20" s="3"/>
      <c r="D20" s="3"/>
      <c r="E20" s="3"/>
      <c r="F20" s="147"/>
      <c r="G20" s="149"/>
      <c r="H20" s="37"/>
      <c r="I20" s="37"/>
    </row>
    <row r="21" spans="1:9" ht="27" customHeight="1">
      <c r="A21" s="37"/>
      <c r="B21" s="3"/>
      <c r="C21" s="3"/>
      <c r="D21" s="3"/>
      <c r="E21" s="3"/>
      <c r="F21" s="147"/>
      <c r="G21" s="149"/>
      <c r="H21" s="37"/>
      <c r="I21" s="37"/>
    </row>
    <row r="22" spans="1:9" ht="27" customHeight="1">
      <c r="A22" s="37"/>
      <c r="B22" s="3"/>
      <c r="C22" s="3"/>
      <c r="D22" s="3"/>
      <c r="E22" s="3"/>
      <c r="F22" s="147"/>
      <c r="G22" s="149"/>
      <c r="H22" s="37"/>
      <c r="I22" s="37"/>
    </row>
    <row r="23" spans="1:9" ht="27" customHeight="1">
      <c r="A23" s="37"/>
      <c r="B23" s="3"/>
      <c r="C23" s="3"/>
      <c r="D23" s="3"/>
      <c r="E23" s="3"/>
      <c r="F23" s="147"/>
      <c r="G23" s="149"/>
      <c r="H23" s="37"/>
      <c r="I23" s="37"/>
    </row>
    <row r="24" spans="1:9" ht="14.25" customHeight="1">
      <c r="A24" s="107"/>
      <c r="B24" s="108"/>
      <c r="C24" s="108"/>
      <c r="D24" s="108"/>
      <c r="E24" s="108"/>
      <c r="F24" s="178"/>
      <c r="G24" s="178"/>
      <c r="H24" s="163">
        <v>2</v>
      </c>
      <c r="I24" s="163"/>
    </row>
    <row r="25" spans="1:9" ht="13.5" customHeight="1">
      <c r="A25" s="109"/>
      <c r="B25" s="110"/>
      <c r="C25" s="110"/>
      <c r="D25" s="110"/>
      <c r="E25" s="110"/>
      <c r="F25" s="14"/>
      <c r="G25" s="14"/>
      <c r="H25" s="42" t="s">
        <v>30</v>
      </c>
      <c r="I25" s="9"/>
    </row>
    <row r="26" spans="1:9" ht="27" customHeight="1">
      <c r="A26" s="37"/>
      <c r="B26" s="3"/>
      <c r="C26" s="3"/>
      <c r="D26" s="3"/>
      <c r="E26" s="3"/>
      <c r="F26" s="147"/>
      <c r="G26" s="149"/>
      <c r="H26" s="37"/>
      <c r="I26" s="37"/>
    </row>
    <row r="27" spans="1:9" ht="27" customHeight="1">
      <c r="A27" s="37"/>
      <c r="B27" s="3"/>
      <c r="C27" s="3"/>
      <c r="D27" s="3"/>
      <c r="E27" s="3"/>
      <c r="F27" s="147"/>
      <c r="G27" s="149"/>
      <c r="H27" s="37"/>
      <c r="I27" s="37"/>
    </row>
    <row r="28" spans="1:9" ht="27" customHeight="1">
      <c r="A28" s="37"/>
      <c r="B28" s="3"/>
      <c r="C28" s="3"/>
      <c r="D28" s="3"/>
      <c r="E28" s="3"/>
      <c r="F28" s="147"/>
      <c r="G28" s="149"/>
      <c r="H28" s="37"/>
      <c r="I28" s="37"/>
    </row>
    <row r="29" spans="1:9" ht="27" customHeight="1">
      <c r="A29" s="37"/>
      <c r="B29" s="3"/>
      <c r="C29" s="3"/>
      <c r="D29" s="3"/>
      <c r="E29" s="3"/>
      <c r="F29" s="147"/>
      <c r="G29" s="149"/>
      <c r="H29" s="37"/>
      <c r="I29" s="37"/>
    </row>
    <row r="30" spans="1:9" ht="27" customHeight="1">
      <c r="A30" s="37"/>
      <c r="B30" s="3"/>
      <c r="C30" s="3"/>
      <c r="D30" s="3"/>
      <c r="E30" s="3"/>
      <c r="F30" s="147"/>
      <c r="G30" s="149"/>
      <c r="H30" s="37"/>
      <c r="I30" s="37"/>
    </row>
    <row r="31" spans="1:9" ht="27" customHeight="1">
      <c r="A31" s="37"/>
      <c r="B31" s="3"/>
      <c r="C31" s="3"/>
      <c r="D31" s="3"/>
      <c r="E31" s="3"/>
      <c r="F31" s="147"/>
      <c r="G31" s="149"/>
      <c r="H31" s="37"/>
      <c r="I31" s="37"/>
    </row>
    <row r="32" spans="1:9" ht="27" customHeight="1">
      <c r="A32" s="37"/>
      <c r="B32" s="3"/>
      <c r="C32" s="3"/>
      <c r="D32" s="3"/>
      <c r="E32" s="3"/>
      <c r="F32" s="147"/>
      <c r="G32" s="149"/>
      <c r="H32" s="37"/>
      <c r="I32" s="37"/>
    </row>
    <row r="33" spans="1:9" ht="27" customHeight="1">
      <c r="A33" s="37"/>
      <c r="B33" s="3"/>
      <c r="C33" s="3"/>
      <c r="D33" s="3"/>
      <c r="E33" s="3"/>
      <c r="F33" s="147"/>
      <c r="G33" s="149"/>
      <c r="H33" s="37"/>
      <c r="I33" s="37"/>
    </row>
    <row r="34" spans="1:9" ht="27" customHeight="1">
      <c r="A34" s="37"/>
      <c r="B34" s="3"/>
      <c r="C34" s="3"/>
      <c r="D34" s="3"/>
      <c r="E34" s="3"/>
      <c r="F34" s="147"/>
      <c r="G34" s="149"/>
      <c r="H34" s="37"/>
      <c r="I34" s="37"/>
    </row>
    <row r="35" spans="1:9" ht="27" customHeight="1">
      <c r="A35" s="37"/>
      <c r="B35" s="3"/>
      <c r="C35" s="3"/>
      <c r="D35" s="3"/>
      <c r="E35" s="3"/>
      <c r="F35" s="147"/>
      <c r="G35" s="149"/>
      <c r="H35" s="37"/>
      <c r="I35" s="37"/>
    </row>
    <row r="36" spans="1:9" ht="27" customHeight="1">
      <c r="A36" s="37"/>
      <c r="B36" s="3"/>
      <c r="C36" s="3"/>
      <c r="D36" s="3"/>
      <c r="E36" s="3"/>
      <c r="F36" s="147"/>
      <c r="G36" s="149"/>
      <c r="H36" s="37"/>
      <c r="I36" s="37"/>
    </row>
    <row r="37" spans="1:9" ht="27" customHeight="1">
      <c r="A37" s="37"/>
      <c r="B37" s="3"/>
      <c r="C37" s="3"/>
      <c r="D37" s="3"/>
      <c r="E37" s="3"/>
      <c r="F37" s="147"/>
      <c r="G37" s="149"/>
      <c r="H37" s="37"/>
      <c r="I37" s="37"/>
    </row>
    <row r="38" spans="1:9" ht="27" customHeight="1">
      <c r="A38" s="37"/>
      <c r="B38" s="3"/>
      <c r="C38" s="3"/>
      <c r="D38" s="3"/>
      <c r="E38" s="3"/>
      <c r="F38" s="147"/>
      <c r="G38" s="149"/>
      <c r="H38" s="37"/>
      <c r="I38" s="37"/>
    </row>
    <row r="39" spans="1:9" ht="27" customHeight="1">
      <c r="A39" s="37"/>
      <c r="B39" s="3"/>
      <c r="C39" s="3"/>
      <c r="D39" s="3"/>
      <c r="E39" s="3"/>
      <c r="F39" s="147"/>
      <c r="G39" s="149"/>
      <c r="H39" s="37"/>
      <c r="I39" s="37"/>
    </row>
    <row r="40" spans="1:9" ht="27" customHeight="1">
      <c r="A40" s="37"/>
      <c r="B40" s="3"/>
      <c r="C40" s="3"/>
      <c r="D40" s="3"/>
      <c r="E40" s="3"/>
      <c r="F40" s="147"/>
      <c r="G40" s="149"/>
      <c r="H40" s="37"/>
      <c r="I40" s="37"/>
    </row>
    <row r="41" spans="1:9" ht="27" customHeight="1">
      <c r="A41" s="37"/>
      <c r="B41" s="3"/>
      <c r="C41" s="3"/>
      <c r="D41" s="3"/>
      <c r="E41" s="3"/>
      <c r="F41" s="147"/>
      <c r="G41" s="149"/>
      <c r="H41" s="37"/>
      <c r="I41" s="37"/>
    </row>
    <row r="42" spans="1:9" ht="27" customHeight="1">
      <c r="A42" s="37"/>
      <c r="B42" s="3"/>
      <c r="C42" s="3"/>
      <c r="D42" s="3"/>
      <c r="E42" s="3"/>
      <c r="F42" s="147"/>
      <c r="G42" s="149"/>
      <c r="H42" s="37"/>
      <c r="I42" s="37"/>
    </row>
    <row r="43" spans="1:9" ht="27" customHeight="1">
      <c r="A43" s="37"/>
      <c r="B43" s="3"/>
      <c r="C43" s="3"/>
      <c r="D43" s="3"/>
      <c r="E43" s="3"/>
      <c r="F43" s="147"/>
      <c r="G43" s="149"/>
      <c r="H43" s="37"/>
      <c r="I43" s="37"/>
    </row>
    <row r="44" spans="1:9" ht="27" customHeight="1">
      <c r="A44" s="37"/>
      <c r="B44" s="3"/>
      <c r="C44" s="3"/>
      <c r="D44" s="3"/>
      <c r="E44" s="3"/>
      <c r="F44" s="147"/>
      <c r="G44" s="149"/>
      <c r="H44" s="37"/>
      <c r="I44" s="37"/>
    </row>
    <row r="45" spans="1:9" ht="27" customHeight="1">
      <c r="A45" s="37"/>
      <c r="B45" s="3"/>
      <c r="C45" s="3"/>
      <c r="D45" s="3"/>
      <c r="E45" s="3"/>
      <c r="F45" s="147"/>
      <c r="G45" s="149"/>
      <c r="H45" s="37"/>
      <c r="I45" s="37"/>
    </row>
    <row r="46" spans="1:9" ht="14.25" customHeight="1">
      <c r="A46" s="107"/>
      <c r="B46" s="108"/>
      <c r="C46" s="108"/>
      <c r="D46" s="108"/>
      <c r="E46" s="108"/>
      <c r="F46" s="178"/>
      <c r="G46" s="178"/>
      <c r="H46" s="163">
        <v>3</v>
      </c>
      <c r="I46" s="163"/>
    </row>
    <row r="47" spans="1:9" ht="13.5" customHeight="1">
      <c r="A47" s="109"/>
      <c r="B47" s="110"/>
      <c r="C47" s="110"/>
      <c r="D47" s="110"/>
      <c r="E47" s="110"/>
      <c r="F47" s="14"/>
      <c r="G47" s="14"/>
      <c r="H47" s="42" t="s">
        <v>30</v>
      </c>
      <c r="I47" s="9"/>
    </row>
    <row r="48" spans="1:9" ht="27" customHeight="1">
      <c r="A48" s="37"/>
      <c r="B48" s="3"/>
      <c r="C48" s="3"/>
      <c r="D48" s="3"/>
      <c r="E48" s="3"/>
      <c r="F48" s="147"/>
      <c r="G48" s="149"/>
      <c r="H48" s="37"/>
      <c r="I48" s="37"/>
    </row>
    <row r="49" spans="1:9" ht="27" customHeight="1">
      <c r="A49" s="37"/>
      <c r="B49" s="3"/>
      <c r="C49" s="3"/>
      <c r="D49" s="3"/>
      <c r="E49" s="3"/>
      <c r="F49" s="147"/>
      <c r="G49" s="149"/>
      <c r="H49" s="37"/>
      <c r="I49" s="37"/>
    </row>
    <row r="50" spans="1:9" ht="27" customHeight="1">
      <c r="A50" s="37"/>
      <c r="B50" s="3"/>
      <c r="C50" s="3"/>
      <c r="D50" s="3"/>
      <c r="E50" s="3"/>
      <c r="F50" s="147"/>
      <c r="G50" s="149"/>
      <c r="H50" s="37"/>
      <c r="I50" s="37"/>
    </row>
    <row r="51" spans="1:9" ht="27" customHeight="1">
      <c r="A51" s="37"/>
      <c r="B51" s="3"/>
      <c r="C51" s="3"/>
      <c r="D51" s="3"/>
      <c r="E51" s="3"/>
      <c r="F51" s="147"/>
      <c r="G51" s="149"/>
      <c r="H51" s="37"/>
      <c r="I51" s="37"/>
    </row>
    <row r="52" spans="1:9" ht="27" customHeight="1">
      <c r="A52" s="37"/>
      <c r="B52" s="3"/>
      <c r="C52" s="3"/>
      <c r="D52" s="3"/>
      <c r="E52" s="3"/>
      <c r="F52" s="147"/>
      <c r="G52" s="149"/>
      <c r="H52" s="37"/>
      <c r="I52" s="37"/>
    </row>
    <row r="53" spans="1:9" ht="27" customHeight="1">
      <c r="A53" s="37"/>
      <c r="B53" s="3"/>
      <c r="C53" s="3"/>
      <c r="D53" s="3"/>
      <c r="E53" s="3"/>
      <c r="F53" s="147"/>
      <c r="G53" s="149"/>
      <c r="H53" s="37"/>
      <c r="I53" s="37"/>
    </row>
    <row r="54" spans="1:9" ht="27" customHeight="1">
      <c r="A54" s="37"/>
      <c r="B54" s="3"/>
      <c r="C54" s="3"/>
      <c r="D54" s="3"/>
      <c r="E54" s="3"/>
      <c r="F54" s="147"/>
      <c r="G54" s="149"/>
      <c r="H54" s="37"/>
      <c r="I54" s="37"/>
    </row>
    <row r="55" spans="1:9" ht="27" customHeight="1">
      <c r="A55" s="37"/>
      <c r="B55" s="3"/>
      <c r="C55" s="3"/>
      <c r="D55" s="3"/>
      <c r="E55" s="3"/>
      <c r="F55" s="147"/>
      <c r="G55" s="149"/>
      <c r="H55" s="37"/>
      <c r="I55" s="37"/>
    </row>
    <row r="56" spans="1:9" ht="27" customHeight="1">
      <c r="A56" s="37"/>
      <c r="B56" s="3"/>
      <c r="C56" s="3"/>
      <c r="D56" s="3"/>
      <c r="E56" s="3"/>
      <c r="F56" s="147"/>
      <c r="G56" s="149"/>
      <c r="H56" s="37"/>
      <c r="I56" s="37"/>
    </row>
    <row r="57" spans="1:9" ht="27" customHeight="1">
      <c r="A57" s="37"/>
      <c r="B57" s="3"/>
      <c r="C57" s="3"/>
      <c r="D57" s="3"/>
      <c r="E57" s="3"/>
      <c r="F57" s="147"/>
      <c r="G57" s="149"/>
      <c r="H57" s="37"/>
      <c r="I57" s="37"/>
    </row>
    <row r="58" spans="1:9" ht="27" customHeight="1">
      <c r="A58" s="37"/>
      <c r="B58" s="3"/>
      <c r="C58" s="3"/>
      <c r="D58" s="3"/>
      <c r="E58" s="3"/>
      <c r="F58" s="147"/>
      <c r="G58" s="149"/>
      <c r="H58" s="37"/>
      <c r="I58" s="37"/>
    </row>
    <row r="59" spans="1:9" ht="27" customHeight="1">
      <c r="A59" s="37"/>
      <c r="B59" s="3"/>
      <c r="C59" s="3"/>
      <c r="D59" s="3"/>
      <c r="E59" s="3"/>
      <c r="F59" s="147"/>
      <c r="G59" s="149"/>
      <c r="H59" s="37"/>
      <c r="I59" s="37"/>
    </row>
    <row r="60" spans="1:9" ht="27" customHeight="1">
      <c r="A60" s="37"/>
      <c r="B60" s="3"/>
      <c r="C60" s="3"/>
      <c r="D60" s="3"/>
      <c r="E60" s="3"/>
      <c r="F60" s="147"/>
      <c r="G60" s="149"/>
      <c r="H60" s="37"/>
      <c r="I60" s="37"/>
    </row>
    <row r="61" spans="1:9" ht="27" customHeight="1">
      <c r="A61" s="37"/>
      <c r="B61" s="3"/>
      <c r="C61" s="3"/>
      <c r="D61" s="3"/>
      <c r="E61" s="3"/>
      <c r="F61" s="147"/>
      <c r="G61" s="149"/>
      <c r="H61" s="37"/>
      <c r="I61" s="37"/>
    </row>
    <row r="62" spans="1:9" ht="27" customHeight="1">
      <c r="A62" s="37"/>
      <c r="B62" s="3"/>
      <c r="C62" s="3"/>
      <c r="D62" s="3"/>
      <c r="E62" s="3"/>
      <c r="F62" s="147"/>
      <c r="G62" s="149"/>
      <c r="H62" s="37"/>
      <c r="I62" s="37"/>
    </row>
    <row r="63" spans="1:9" ht="27" customHeight="1">
      <c r="A63" s="37"/>
      <c r="B63" s="3"/>
      <c r="C63" s="3"/>
      <c r="D63" s="3"/>
      <c r="E63" s="3"/>
      <c r="F63" s="147"/>
      <c r="G63" s="149"/>
      <c r="H63" s="37"/>
      <c r="I63" s="37"/>
    </row>
    <row r="64" spans="1:9" ht="27" customHeight="1">
      <c r="A64" s="37"/>
      <c r="B64" s="3"/>
      <c r="C64" s="3"/>
      <c r="D64" s="3"/>
      <c r="E64" s="3"/>
      <c r="F64" s="147"/>
      <c r="G64" s="149"/>
      <c r="H64" s="37"/>
      <c r="I64" s="37"/>
    </row>
    <row r="65" spans="1:9" ht="27" customHeight="1">
      <c r="A65" s="37"/>
      <c r="B65" s="3"/>
      <c r="C65" s="3"/>
      <c r="D65" s="3"/>
      <c r="E65" s="3"/>
      <c r="F65" s="147"/>
      <c r="G65" s="149"/>
      <c r="H65" s="37"/>
      <c r="I65" s="37"/>
    </row>
    <row r="66" spans="1:9" ht="27" customHeight="1">
      <c r="A66" s="37"/>
      <c r="B66" s="3"/>
      <c r="C66" s="3"/>
      <c r="D66" s="3"/>
      <c r="E66" s="3"/>
      <c r="F66" s="147"/>
      <c r="G66" s="149"/>
      <c r="H66" s="37"/>
      <c r="I66" s="37"/>
    </row>
    <row r="67" spans="1:9" ht="27" customHeight="1">
      <c r="A67" s="37"/>
      <c r="B67" s="3"/>
      <c r="C67" s="3"/>
      <c r="D67" s="3"/>
      <c r="E67" s="3"/>
      <c r="F67" s="147"/>
      <c r="G67" s="149"/>
      <c r="H67" s="37"/>
      <c r="I67" s="37"/>
    </row>
    <row r="68" spans="1:9" ht="14.25" customHeight="1">
      <c r="A68" s="107"/>
      <c r="B68" s="108"/>
      <c r="C68" s="108"/>
      <c r="D68" s="108"/>
      <c r="E68" s="108"/>
      <c r="F68" s="178"/>
      <c r="G68" s="178"/>
      <c r="H68" s="163">
        <v>4</v>
      </c>
      <c r="I68" s="163"/>
    </row>
    <row r="69" spans="1:9" ht="13.5" customHeight="1">
      <c r="A69" s="109"/>
      <c r="B69" s="110"/>
      <c r="C69" s="110"/>
      <c r="D69" s="110"/>
      <c r="E69" s="110"/>
      <c r="F69" s="14"/>
      <c r="G69" s="14"/>
      <c r="H69" s="42" t="s">
        <v>30</v>
      </c>
      <c r="I69" s="9"/>
    </row>
    <row r="70" spans="1:9" ht="27" customHeight="1">
      <c r="A70" s="37"/>
      <c r="B70" s="3"/>
      <c r="C70" s="3"/>
      <c r="D70" s="3"/>
      <c r="E70" s="3"/>
      <c r="F70" s="147"/>
      <c r="G70" s="149"/>
      <c r="H70" s="37"/>
      <c r="I70" s="37"/>
    </row>
    <row r="71" spans="1:9" ht="27" customHeight="1">
      <c r="A71" s="37"/>
      <c r="B71" s="3"/>
      <c r="C71" s="3"/>
      <c r="D71" s="3"/>
      <c r="E71" s="3"/>
      <c r="F71" s="147"/>
      <c r="G71" s="149"/>
      <c r="H71" s="37"/>
      <c r="I71" s="37"/>
    </row>
    <row r="72" spans="1:9" ht="27" customHeight="1">
      <c r="A72" s="37"/>
      <c r="B72" s="3"/>
      <c r="C72" s="3"/>
      <c r="D72" s="3"/>
      <c r="E72" s="3"/>
      <c r="F72" s="147"/>
      <c r="G72" s="149"/>
      <c r="H72" s="37"/>
      <c r="I72" s="37"/>
    </row>
    <row r="73" spans="1:9" ht="27" customHeight="1">
      <c r="A73" s="37"/>
      <c r="B73" s="3"/>
      <c r="C73" s="3"/>
      <c r="D73" s="3"/>
      <c r="E73" s="3"/>
      <c r="F73" s="147"/>
      <c r="G73" s="149"/>
      <c r="H73" s="37"/>
      <c r="I73" s="37"/>
    </row>
    <row r="74" spans="1:9" ht="27" customHeight="1">
      <c r="A74" s="37"/>
      <c r="B74" s="3"/>
      <c r="C74" s="3"/>
      <c r="D74" s="3"/>
      <c r="E74" s="3"/>
      <c r="F74" s="147"/>
      <c r="G74" s="149"/>
      <c r="H74" s="37"/>
      <c r="I74" s="37"/>
    </row>
    <row r="75" spans="1:9" ht="27" customHeight="1">
      <c r="A75" s="37"/>
      <c r="B75" s="3"/>
      <c r="C75" s="3"/>
      <c r="D75" s="3"/>
      <c r="E75" s="3"/>
      <c r="F75" s="147"/>
      <c r="G75" s="149"/>
      <c r="H75" s="37"/>
      <c r="I75" s="37"/>
    </row>
    <row r="76" spans="1:9" ht="27" customHeight="1">
      <c r="A76" s="37"/>
      <c r="B76" s="3"/>
      <c r="C76" s="3"/>
      <c r="D76" s="3"/>
      <c r="E76" s="3"/>
      <c r="F76" s="147"/>
      <c r="G76" s="149"/>
      <c r="H76" s="37"/>
      <c r="I76" s="37"/>
    </row>
    <row r="77" spans="1:9" ht="27" customHeight="1">
      <c r="A77" s="37"/>
      <c r="B77" s="3"/>
      <c r="C77" s="3"/>
      <c r="D77" s="3"/>
      <c r="E77" s="3"/>
      <c r="F77" s="147"/>
      <c r="G77" s="149"/>
      <c r="H77" s="37"/>
      <c r="I77" s="37"/>
    </row>
    <row r="78" spans="1:9" ht="27" customHeight="1">
      <c r="A78" s="37"/>
      <c r="B78" s="3"/>
      <c r="C78" s="3"/>
      <c r="D78" s="3"/>
      <c r="E78" s="3"/>
      <c r="F78" s="147"/>
      <c r="G78" s="149"/>
      <c r="H78" s="37"/>
      <c r="I78" s="37"/>
    </row>
    <row r="79" spans="1:9" ht="27" customHeight="1">
      <c r="A79" s="37"/>
      <c r="B79" s="3"/>
      <c r="C79" s="3"/>
      <c r="D79" s="3"/>
      <c r="E79" s="3"/>
      <c r="F79" s="147"/>
      <c r="G79" s="149"/>
      <c r="H79" s="37"/>
      <c r="I79" s="37"/>
    </row>
    <row r="80" spans="1:9" ht="27" customHeight="1">
      <c r="A80" s="37"/>
      <c r="B80" s="3"/>
      <c r="C80" s="3"/>
      <c r="D80" s="3"/>
      <c r="E80" s="3"/>
      <c r="F80" s="147"/>
      <c r="G80" s="149"/>
      <c r="H80" s="37"/>
      <c r="I80" s="37"/>
    </row>
    <row r="81" spans="1:9" ht="27" customHeight="1">
      <c r="A81" s="37"/>
      <c r="B81" s="3"/>
      <c r="C81" s="3"/>
      <c r="D81" s="3"/>
      <c r="E81" s="3"/>
      <c r="F81" s="147"/>
      <c r="G81" s="149"/>
      <c r="H81" s="37"/>
      <c r="I81" s="37"/>
    </row>
    <row r="82" spans="1:9" ht="27" customHeight="1">
      <c r="A82" s="37"/>
      <c r="B82" s="3"/>
      <c r="C82" s="3"/>
      <c r="D82" s="3"/>
      <c r="E82" s="3"/>
      <c r="F82" s="147"/>
      <c r="G82" s="149"/>
      <c r="H82" s="37"/>
      <c r="I82" s="37"/>
    </row>
    <row r="83" spans="1:9" ht="27" customHeight="1">
      <c r="A83" s="37"/>
      <c r="B83" s="3"/>
      <c r="C83" s="3"/>
      <c r="D83" s="3"/>
      <c r="E83" s="3"/>
      <c r="F83" s="147"/>
      <c r="G83" s="149"/>
      <c r="H83" s="37"/>
      <c r="I83" s="37"/>
    </row>
    <row r="84" spans="1:9" ht="27" customHeight="1">
      <c r="A84" s="37"/>
      <c r="B84" s="3"/>
      <c r="C84" s="3"/>
      <c r="D84" s="3"/>
      <c r="E84" s="3"/>
      <c r="F84" s="147"/>
      <c r="G84" s="149"/>
      <c r="H84" s="37"/>
      <c r="I84" s="37"/>
    </row>
    <row r="85" spans="1:9" ht="27" customHeight="1">
      <c r="A85" s="37"/>
      <c r="B85" s="3"/>
      <c r="C85" s="3"/>
      <c r="D85" s="3"/>
      <c r="E85" s="3"/>
      <c r="F85" s="147"/>
      <c r="G85" s="149"/>
      <c r="H85" s="37"/>
      <c r="I85" s="37"/>
    </row>
    <row r="86" spans="1:9" ht="27" customHeight="1">
      <c r="A86" s="37"/>
      <c r="B86" s="3"/>
      <c r="C86" s="3"/>
      <c r="D86" s="3"/>
      <c r="E86" s="3"/>
      <c r="F86" s="147"/>
      <c r="G86" s="149"/>
      <c r="H86" s="37"/>
      <c r="I86" s="37"/>
    </row>
    <row r="87" spans="1:9" ht="27" customHeight="1">
      <c r="A87" s="37"/>
      <c r="B87" s="3"/>
      <c r="C87" s="3"/>
      <c r="D87" s="3"/>
      <c r="E87" s="3"/>
      <c r="F87" s="147"/>
      <c r="G87" s="149"/>
      <c r="H87" s="37"/>
      <c r="I87" s="37"/>
    </row>
    <row r="88" spans="1:9" ht="27" customHeight="1">
      <c r="A88" s="37"/>
      <c r="B88" s="3"/>
      <c r="C88" s="3"/>
      <c r="D88" s="3"/>
      <c r="E88" s="3"/>
      <c r="F88" s="147"/>
      <c r="G88" s="149"/>
      <c r="H88" s="37"/>
      <c r="I88" s="37"/>
    </row>
    <row r="89" spans="1:9" ht="27" customHeight="1">
      <c r="A89" s="37"/>
      <c r="B89" s="3"/>
      <c r="C89" s="3"/>
      <c r="D89" s="3"/>
      <c r="E89" s="3"/>
      <c r="F89" s="147"/>
      <c r="G89" s="149"/>
      <c r="H89" s="37"/>
      <c r="I89" s="37"/>
    </row>
    <row r="90" spans="1:9" ht="14.25" customHeight="1">
      <c r="A90" s="107"/>
      <c r="B90" s="108"/>
      <c r="C90" s="108"/>
      <c r="D90" s="108"/>
      <c r="E90" s="108"/>
      <c r="F90" s="178"/>
      <c r="G90" s="178"/>
      <c r="H90" s="163">
        <v>5</v>
      </c>
      <c r="I90" s="163"/>
    </row>
    <row r="91" spans="1:9" ht="13.5" customHeight="1">
      <c r="A91" s="109"/>
      <c r="B91" s="110"/>
      <c r="C91" s="110"/>
      <c r="D91" s="110"/>
      <c r="E91" s="110"/>
      <c r="F91" s="14"/>
      <c r="G91" s="14"/>
      <c r="H91" s="42" t="s">
        <v>30</v>
      </c>
      <c r="I91" s="9"/>
    </row>
    <row r="92" spans="1:9" ht="27" customHeight="1">
      <c r="A92" s="37"/>
      <c r="B92" s="3"/>
      <c r="C92" s="3"/>
      <c r="D92" s="3"/>
      <c r="E92" s="3"/>
      <c r="F92" s="147"/>
      <c r="G92" s="149"/>
      <c r="H92" s="37"/>
      <c r="I92" s="37"/>
    </row>
    <row r="93" spans="1:9" ht="27" customHeight="1">
      <c r="A93" s="37"/>
      <c r="B93" s="3"/>
      <c r="C93" s="3"/>
      <c r="D93" s="3"/>
      <c r="E93" s="3"/>
      <c r="F93" s="147"/>
      <c r="G93" s="149"/>
      <c r="H93" s="37"/>
      <c r="I93" s="37"/>
    </row>
    <row r="94" spans="1:9" ht="27" customHeight="1">
      <c r="A94" s="37"/>
      <c r="B94" s="3"/>
      <c r="C94" s="3"/>
      <c r="D94" s="3"/>
      <c r="E94" s="3"/>
      <c r="F94" s="147"/>
      <c r="G94" s="149"/>
      <c r="H94" s="37"/>
      <c r="I94" s="37"/>
    </row>
    <row r="95" spans="1:9" ht="27" customHeight="1">
      <c r="A95" s="37"/>
      <c r="B95" s="3"/>
      <c r="C95" s="3"/>
      <c r="D95" s="3"/>
      <c r="E95" s="3"/>
      <c r="F95" s="147"/>
      <c r="G95" s="149"/>
      <c r="H95" s="37"/>
      <c r="I95" s="37"/>
    </row>
    <row r="96" spans="1:9" ht="27" customHeight="1">
      <c r="A96" s="37"/>
      <c r="B96" s="3"/>
      <c r="C96" s="3"/>
      <c r="D96" s="3"/>
      <c r="E96" s="3"/>
      <c r="F96" s="147"/>
      <c r="G96" s="149"/>
      <c r="H96" s="37"/>
      <c r="I96" s="37"/>
    </row>
    <row r="97" spans="1:9" ht="27" customHeight="1">
      <c r="A97" s="37"/>
      <c r="B97" s="3"/>
      <c r="C97" s="3"/>
      <c r="D97" s="3"/>
      <c r="E97" s="3"/>
      <c r="F97" s="147"/>
      <c r="G97" s="149"/>
      <c r="H97" s="37"/>
      <c r="I97" s="37"/>
    </row>
    <row r="98" spans="1:9" ht="27" customHeight="1">
      <c r="A98" s="37"/>
      <c r="B98" s="3"/>
      <c r="C98" s="3"/>
      <c r="D98" s="3"/>
      <c r="E98" s="3"/>
      <c r="F98" s="147"/>
      <c r="G98" s="149"/>
      <c r="H98" s="37"/>
      <c r="I98" s="37"/>
    </row>
    <row r="99" spans="1:9" ht="27" customHeight="1">
      <c r="A99" s="37"/>
      <c r="B99" s="3"/>
      <c r="C99" s="3"/>
      <c r="D99" s="3"/>
      <c r="E99" s="3"/>
      <c r="F99" s="147"/>
      <c r="G99" s="149"/>
      <c r="H99" s="37"/>
      <c r="I99" s="37"/>
    </row>
    <row r="100" spans="1:9" ht="27" customHeight="1">
      <c r="A100" s="37"/>
      <c r="B100" s="3"/>
      <c r="C100" s="3"/>
      <c r="D100" s="3"/>
      <c r="E100" s="3"/>
      <c r="F100" s="147"/>
      <c r="G100" s="149"/>
      <c r="H100" s="37"/>
      <c r="I100" s="37"/>
    </row>
    <row r="101" spans="1:9" ht="27" customHeight="1">
      <c r="A101" s="37"/>
      <c r="B101" s="3"/>
      <c r="C101" s="3"/>
      <c r="D101" s="3"/>
      <c r="E101" s="3"/>
      <c r="F101" s="147"/>
      <c r="G101" s="149"/>
      <c r="H101" s="37"/>
      <c r="I101" s="37"/>
    </row>
    <row r="102" spans="1:9" ht="27" customHeight="1">
      <c r="A102" s="37"/>
      <c r="B102" s="3"/>
      <c r="C102" s="3"/>
      <c r="D102" s="3"/>
      <c r="E102" s="3"/>
      <c r="F102" s="147"/>
      <c r="G102" s="149"/>
      <c r="H102" s="37"/>
      <c r="I102" s="37"/>
    </row>
    <row r="103" spans="1:9" ht="27" customHeight="1">
      <c r="A103" s="37"/>
      <c r="B103" s="3"/>
      <c r="C103" s="3"/>
      <c r="D103" s="3"/>
      <c r="E103" s="3"/>
      <c r="F103" s="147"/>
      <c r="G103" s="149"/>
      <c r="H103" s="37"/>
      <c r="I103" s="37"/>
    </row>
    <row r="104" spans="1:9" ht="27" customHeight="1">
      <c r="A104" s="37"/>
      <c r="B104" s="3"/>
      <c r="C104" s="3"/>
      <c r="D104" s="3"/>
      <c r="E104" s="3"/>
      <c r="F104" s="147"/>
      <c r="G104" s="149"/>
      <c r="H104" s="37"/>
      <c r="I104" s="37"/>
    </row>
    <row r="105" spans="1:9" ht="27" customHeight="1">
      <c r="A105" s="37"/>
      <c r="B105" s="3"/>
      <c r="C105" s="3"/>
      <c r="D105" s="3"/>
      <c r="E105" s="3"/>
      <c r="F105" s="147"/>
      <c r="G105" s="149"/>
      <c r="H105" s="37"/>
      <c r="I105" s="37"/>
    </row>
    <row r="106" spans="1:9" ht="27" customHeight="1">
      <c r="A106" s="37"/>
      <c r="B106" s="3"/>
      <c r="C106" s="3"/>
      <c r="D106" s="3"/>
      <c r="E106" s="3"/>
      <c r="F106" s="147"/>
      <c r="G106" s="149"/>
      <c r="H106" s="37"/>
      <c r="I106" s="37"/>
    </row>
    <row r="107" spans="1:9" ht="27" customHeight="1">
      <c r="A107" s="37"/>
      <c r="B107" s="3"/>
      <c r="C107" s="3"/>
      <c r="D107" s="3"/>
      <c r="E107" s="3"/>
      <c r="F107" s="147"/>
      <c r="G107" s="149"/>
      <c r="H107" s="37"/>
      <c r="I107" s="37"/>
    </row>
    <row r="108" spans="1:9" ht="27" customHeight="1">
      <c r="A108" s="37"/>
      <c r="B108" s="3"/>
      <c r="C108" s="3"/>
      <c r="D108" s="3"/>
      <c r="E108" s="3"/>
      <c r="F108" s="147"/>
      <c r="G108" s="149"/>
      <c r="H108" s="37"/>
      <c r="I108" s="37"/>
    </row>
    <row r="109" spans="1:9" ht="27" customHeight="1">
      <c r="A109" s="37"/>
      <c r="B109" s="3"/>
      <c r="C109" s="3"/>
      <c r="D109" s="3"/>
      <c r="E109" s="3"/>
      <c r="F109" s="147"/>
      <c r="G109" s="149"/>
      <c r="H109" s="37"/>
      <c r="I109" s="37"/>
    </row>
    <row r="110" spans="1:9" ht="27" customHeight="1">
      <c r="A110" s="37"/>
      <c r="B110" s="3"/>
      <c r="C110" s="3"/>
      <c r="D110" s="3"/>
      <c r="E110" s="3"/>
      <c r="F110" s="147"/>
      <c r="G110" s="149"/>
      <c r="H110" s="37"/>
      <c r="I110" s="37"/>
    </row>
    <row r="111" spans="1:9" ht="27" customHeight="1">
      <c r="A111" s="37"/>
      <c r="B111" s="3"/>
      <c r="C111" s="3"/>
      <c r="D111" s="3"/>
      <c r="E111" s="3"/>
      <c r="F111" s="147"/>
      <c r="G111" s="149"/>
      <c r="H111" s="37"/>
      <c r="I111" s="37"/>
    </row>
    <row r="112" spans="1:9" ht="14.25" customHeight="1">
      <c r="A112" s="107"/>
      <c r="B112" s="108"/>
      <c r="C112" s="108"/>
      <c r="D112" s="108"/>
      <c r="E112" s="108"/>
      <c r="F112" s="178"/>
      <c r="G112" s="178"/>
      <c r="H112" s="163">
        <v>6</v>
      </c>
      <c r="I112" s="163"/>
    </row>
    <row r="113" spans="1:9" ht="13.5" customHeight="1">
      <c r="A113" s="109"/>
      <c r="B113" s="110"/>
      <c r="C113" s="110"/>
      <c r="D113" s="110"/>
      <c r="E113" s="110"/>
      <c r="F113" s="14"/>
      <c r="G113" s="14"/>
      <c r="H113" s="42" t="s">
        <v>30</v>
      </c>
      <c r="I113" s="9"/>
    </row>
    <row r="114" spans="1:9" ht="27" customHeight="1">
      <c r="A114" s="37"/>
      <c r="B114" s="3"/>
      <c r="C114" s="3"/>
      <c r="D114" s="3"/>
      <c r="E114" s="3"/>
      <c r="F114" s="147"/>
      <c r="G114" s="149"/>
      <c r="H114" s="37"/>
      <c r="I114" s="37"/>
    </row>
    <row r="115" spans="1:9" ht="27" customHeight="1">
      <c r="A115" s="37"/>
      <c r="B115" s="3"/>
      <c r="C115" s="3"/>
      <c r="D115" s="3"/>
      <c r="E115" s="3"/>
      <c r="F115" s="147"/>
      <c r="G115" s="149"/>
      <c r="H115" s="37"/>
      <c r="I115" s="37"/>
    </row>
    <row r="116" spans="1:9" ht="27" customHeight="1">
      <c r="A116" s="37"/>
      <c r="B116" s="3"/>
      <c r="C116" s="3"/>
      <c r="D116" s="3"/>
      <c r="E116" s="3"/>
      <c r="F116" s="147"/>
      <c r="G116" s="149"/>
      <c r="H116" s="37"/>
      <c r="I116" s="37"/>
    </row>
    <row r="117" spans="1:9" ht="27" customHeight="1">
      <c r="A117" s="37"/>
      <c r="B117" s="3"/>
      <c r="C117" s="3"/>
      <c r="D117" s="3"/>
      <c r="E117" s="3"/>
      <c r="F117" s="147"/>
      <c r="G117" s="149"/>
      <c r="H117" s="37"/>
      <c r="I117" s="37"/>
    </row>
    <row r="118" spans="1:9" ht="27" customHeight="1">
      <c r="A118" s="37"/>
      <c r="B118" s="3"/>
      <c r="C118" s="3"/>
      <c r="D118" s="3"/>
      <c r="E118" s="3"/>
      <c r="F118" s="147"/>
      <c r="G118" s="149"/>
      <c r="H118" s="37"/>
      <c r="I118" s="37"/>
    </row>
    <row r="119" spans="1:9" ht="27" customHeight="1">
      <c r="A119" s="37"/>
      <c r="B119" s="3"/>
      <c r="C119" s="3"/>
      <c r="D119" s="3"/>
      <c r="E119" s="3"/>
      <c r="F119" s="147"/>
      <c r="G119" s="149"/>
      <c r="H119" s="37"/>
      <c r="I119" s="37"/>
    </row>
    <row r="120" spans="1:9" ht="27" customHeight="1">
      <c r="A120" s="37"/>
      <c r="B120" s="3"/>
      <c r="C120" s="3"/>
      <c r="D120" s="3"/>
      <c r="E120" s="3"/>
      <c r="F120" s="147"/>
      <c r="G120" s="149"/>
      <c r="H120" s="37"/>
      <c r="I120" s="37"/>
    </row>
    <row r="121" spans="1:9" ht="27" customHeight="1">
      <c r="A121" s="37"/>
      <c r="B121" s="3"/>
      <c r="C121" s="3"/>
      <c r="D121" s="3"/>
      <c r="E121" s="3"/>
      <c r="F121" s="147"/>
      <c r="G121" s="149"/>
      <c r="H121" s="37"/>
      <c r="I121" s="37"/>
    </row>
    <row r="122" spans="1:9" ht="27" customHeight="1">
      <c r="A122" s="37"/>
      <c r="B122" s="3"/>
      <c r="C122" s="3"/>
      <c r="D122" s="3"/>
      <c r="E122" s="3"/>
      <c r="F122" s="147"/>
      <c r="G122" s="149"/>
      <c r="H122" s="37"/>
      <c r="I122" s="37"/>
    </row>
    <row r="123" spans="1:9" ht="27" customHeight="1">
      <c r="A123" s="37"/>
      <c r="B123" s="3"/>
      <c r="C123" s="3"/>
      <c r="D123" s="3"/>
      <c r="E123" s="3"/>
      <c r="F123" s="147"/>
      <c r="G123" s="149"/>
      <c r="H123" s="37"/>
      <c r="I123" s="37"/>
    </row>
    <row r="124" spans="1:9" ht="27" customHeight="1">
      <c r="A124" s="37"/>
      <c r="B124" s="3"/>
      <c r="C124" s="3"/>
      <c r="D124" s="3"/>
      <c r="E124" s="3"/>
      <c r="F124" s="147"/>
      <c r="G124" s="149"/>
      <c r="H124" s="37"/>
      <c r="I124" s="37"/>
    </row>
    <row r="125" spans="1:9" ht="27" customHeight="1">
      <c r="A125" s="37"/>
      <c r="B125" s="3"/>
      <c r="C125" s="3"/>
      <c r="D125" s="3"/>
      <c r="E125" s="3"/>
      <c r="F125" s="147"/>
      <c r="G125" s="149"/>
      <c r="H125" s="37"/>
      <c r="I125" s="37"/>
    </row>
    <row r="126" spans="1:9" ht="27" customHeight="1">
      <c r="A126" s="37"/>
      <c r="B126" s="3"/>
      <c r="C126" s="3"/>
      <c r="D126" s="3"/>
      <c r="E126" s="3"/>
      <c r="F126" s="147"/>
      <c r="G126" s="149"/>
      <c r="H126" s="37"/>
      <c r="I126" s="37"/>
    </row>
    <row r="127" spans="1:9" ht="27" customHeight="1">
      <c r="A127" s="37"/>
      <c r="B127" s="3"/>
      <c r="C127" s="3"/>
      <c r="D127" s="3"/>
      <c r="E127" s="3"/>
      <c r="F127" s="147"/>
      <c r="G127" s="149"/>
      <c r="H127" s="37"/>
      <c r="I127" s="37"/>
    </row>
    <row r="128" spans="1:9" ht="27" customHeight="1">
      <c r="A128" s="37"/>
      <c r="B128" s="3"/>
      <c r="C128" s="3"/>
      <c r="D128" s="3"/>
      <c r="E128" s="3"/>
      <c r="F128" s="147"/>
      <c r="G128" s="149"/>
      <c r="H128" s="37"/>
      <c r="I128" s="37"/>
    </row>
    <row r="129" spans="1:9" ht="27" customHeight="1">
      <c r="A129" s="37"/>
      <c r="B129" s="3"/>
      <c r="C129" s="3"/>
      <c r="D129" s="3"/>
      <c r="E129" s="3"/>
      <c r="F129" s="147"/>
      <c r="G129" s="149"/>
      <c r="H129" s="37"/>
      <c r="I129" s="37"/>
    </row>
    <row r="130" spans="1:9" ht="27" customHeight="1">
      <c r="A130" s="37"/>
      <c r="B130" s="3"/>
      <c r="C130" s="3"/>
      <c r="D130" s="3"/>
      <c r="E130" s="3"/>
      <c r="F130" s="147"/>
      <c r="G130" s="149"/>
      <c r="H130" s="37"/>
      <c r="I130" s="37"/>
    </row>
    <row r="131" spans="1:9" ht="27" customHeight="1">
      <c r="A131" s="37"/>
      <c r="B131" s="3"/>
      <c r="C131" s="3"/>
      <c r="D131" s="3"/>
      <c r="E131" s="3"/>
      <c r="F131" s="147"/>
      <c r="G131" s="149"/>
      <c r="H131" s="37"/>
      <c r="I131" s="37"/>
    </row>
    <row r="132" spans="1:9" ht="27" customHeight="1">
      <c r="A132" s="37"/>
      <c r="B132" s="3"/>
      <c r="C132" s="3"/>
      <c r="D132" s="3"/>
      <c r="E132" s="3"/>
      <c r="F132" s="147"/>
      <c r="G132" s="149"/>
      <c r="H132" s="37"/>
      <c r="I132" s="37"/>
    </row>
    <row r="133" spans="1:9" ht="27" customHeight="1">
      <c r="A133" s="37"/>
      <c r="B133" s="3"/>
      <c r="C133" s="3"/>
      <c r="D133" s="3"/>
      <c r="E133" s="3"/>
      <c r="F133" s="147"/>
      <c r="G133" s="149"/>
      <c r="H133" s="37"/>
      <c r="I133" s="37"/>
    </row>
    <row r="134" spans="1:9" ht="14.25" customHeight="1">
      <c r="A134" s="107"/>
      <c r="B134" s="108"/>
      <c r="C134" s="108"/>
      <c r="D134" s="108"/>
      <c r="E134" s="108"/>
      <c r="F134" s="178"/>
      <c r="G134" s="178"/>
      <c r="H134" s="163">
        <v>7</v>
      </c>
      <c r="I134" s="163"/>
    </row>
    <row r="135" spans="1:9" ht="13.5" customHeight="1">
      <c r="A135" s="109"/>
      <c r="B135" s="110"/>
      <c r="C135" s="110"/>
      <c r="D135" s="110"/>
      <c r="E135" s="110"/>
      <c r="F135" s="14"/>
      <c r="G135" s="14"/>
      <c r="H135" s="42" t="s">
        <v>30</v>
      </c>
      <c r="I135" s="9"/>
    </row>
    <row r="136" spans="1:9" ht="27" customHeight="1">
      <c r="A136" s="37"/>
      <c r="B136" s="3"/>
      <c r="C136" s="3"/>
      <c r="D136" s="3"/>
      <c r="E136" s="3"/>
      <c r="F136" s="147"/>
      <c r="G136" s="149"/>
      <c r="H136" s="37"/>
      <c r="I136" s="37"/>
    </row>
    <row r="137" spans="1:9" ht="27" customHeight="1">
      <c r="A137" s="37"/>
      <c r="B137" s="3"/>
      <c r="C137" s="3"/>
      <c r="D137" s="3"/>
      <c r="E137" s="3"/>
      <c r="F137" s="147"/>
      <c r="G137" s="149"/>
      <c r="H137" s="37"/>
      <c r="I137" s="37"/>
    </row>
    <row r="138" spans="1:9" ht="27" customHeight="1">
      <c r="A138" s="37"/>
      <c r="B138" s="3"/>
      <c r="C138" s="3"/>
      <c r="D138" s="3"/>
      <c r="E138" s="3"/>
      <c r="F138" s="147"/>
      <c r="G138" s="149"/>
      <c r="H138" s="37"/>
      <c r="I138" s="37"/>
    </row>
    <row r="139" spans="1:9" ht="27" customHeight="1">
      <c r="A139" s="37"/>
      <c r="B139" s="3"/>
      <c r="C139" s="3"/>
      <c r="D139" s="3"/>
      <c r="E139" s="3"/>
      <c r="F139" s="147"/>
      <c r="G139" s="149"/>
      <c r="H139" s="37"/>
      <c r="I139" s="37"/>
    </row>
    <row r="140" spans="1:9" ht="27" customHeight="1">
      <c r="A140" s="37"/>
      <c r="B140" s="3"/>
      <c r="C140" s="3"/>
      <c r="D140" s="3"/>
      <c r="E140" s="3"/>
      <c r="F140" s="147"/>
      <c r="G140" s="149"/>
      <c r="H140" s="37"/>
      <c r="I140" s="37"/>
    </row>
    <row r="141" spans="1:9" ht="27" customHeight="1">
      <c r="A141" s="37"/>
      <c r="B141" s="3"/>
      <c r="C141" s="3"/>
      <c r="D141" s="3"/>
      <c r="E141" s="3"/>
      <c r="F141" s="147"/>
      <c r="G141" s="149"/>
      <c r="H141" s="37"/>
      <c r="I141" s="37"/>
    </row>
    <row r="142" spans="1:9" ht="27" customHeight="1">
      <c r="A142" s="37"/>
      <c r="B142" s="3"/>
      <c r="C142" s="3"/>
      <c r="D142" s="3"/>
      <c r="E142" s="3"/>
      <c r="F142" s="147"/>
      <c r="G142" s="149"/>
      <c r="H142" s="37"/>
      <c r="I142" s="37"/>
    </row>
    <row r="143" spans="1:9" ht="27" customHeight="1">
      <c r="A143" s="37"/>
      <c r="B143" s="3"/>
      <c r="C143" s="3"/>
      <c r="D143" s="3"/>
      <c r="E143" s="3"/>
      <c r="F143" s="147"/>
      <c r="G143" s="149"/>
      <c r="H143" s="37"/>
      <c r="I143" s="37"/>
    </row>
    <row r="144" spans="1:9" ht="27" customHeight="1">
      <c r="A144" s="37"/>
      <c r="B144" s="3"/>
      <c r="C144" s="3"/>
      <c r="D144" s="3"/>
      <c r="E144" s="3"/>
      <c r="F144" s="147"/>
      <c r="G144" s="149"/>
      <c r="H144" s="37"/>
      <c r="I144" s="37"/>
    </row>
    <row r="145" spans="1:9" ht="27" customHeight="1">
      <c r="A145" s="37"/>
      <c r="B145" s="3"/>
      <c r="C145" s="3"/>
      <c r="D145" s="3"/>
      <c r="E145" s="3"/>
      <c r="F145" s="147"/>
      <c r="G145" s="149"/>
      <c r="H145" s="37"/>
      <c r="I145" s="37"/>
    </row>
    <row r="146" spans="1:9" ht="27" customHeight="1">
      <c r="A146" s="37"/>
      <c r="B146" s="3"/>
      <c r="C146" s="3"/>
      <c r="D146" s="3"/>
      <c r="E146" s="3"/>
      <c r="F146" s="147"/>
      <c r="G146" s="149"/>
      <c r="H146" s="37"/>
      <c r="I146" s="37"/>
    </row>
    <row r="147" spans="1:9" ht="27" customHeight="1">
      <c r="A147" s="37"/>
      <c r="B147" s="3"/>
      <c r="C147" s="3"/>
      <c r="D147" s="3"/>
      <c r="E147" s="3"/>
      <c r="F147" s="147"/>
      <c r="G147" s="149"/>
      <c r="H147" s="37"/>
      <c r="I147" s="37"/>
    </row>
    <row r="148" spans="1:9" ht="27" customHeight="1">
      <c r="A148" s="37"/>
      <c r="B148" s="3"/>
      <c r="C148" s="3"/>
      <c r="D148" s="3"/>
      <c r="E148" s="3"/>
      <c r="F148" s="147"/>
      <c r="G148" s="149"/>
      <c r="H148" s="37"/>
      <c r="I148" s="37"/>
    </row>
    <row r="149" spans="1:9" ht="27" customHeight="1">
      <c r="A149" s="37"/>
      <c r="B149" s="3"/>
      <c r="C149" s="3"/>
      <c r="D149" s="3"/>
      <c r="E149" s="3"/>
      <c r="F149" s="147"/>
      <c r="G149" s="149"/>
      <c r="H149" s="37"/>
      <c r="I149" s="37"/>
    </row>
    <row r="150" spans="1:9" ht="27" customHeight="1">
      <c r="A150" s="37"/>
      <c r="B150" s="3"/>
      <c r="C150" s="3"/>
      <c r="D150" s="3"/>
      <c r="E150" s="3"/>
      <c r="F150" s="147"/>
      <c r="G150" s="149"/>
      <c r="H150" s="37"/>
      <c r="I150" s="37"/>
    </row>
    <row r="151" spans="1:9" ht="27" customHeight="1">
      <c r="A151" s="37"/>
      <c r="B151" s="3"/>
      <c r="C151" s="3"/>
      <c r="D151" s="3"/>
      <c r="E151" s="3"/>
      <c r="F151" s="147"/>
      <c r="G151" s="149"/>
      <c r="H151" s="37"/>
      <c r="I151" s="37"/>
    </row>
    <row r="152" spans="1:9" ht="27" customHeight="1">
      <c r="A152" s="37"/>
      <c r="B152" s="3"/>
      <c r="C152" s="3"/>
      <c r="D152" s="3"/>
      <c r="E152" s="3"/>
      <c r="F152" s="147"/>
      <c r="G152" s="149"/>
      <c r="H152" s="37"/>
      <c r="I152" s="37"/>
    </row>
    <row r="153" spans="1:9" ht="27" customHeight="1">
      <c r="A153" s="37"/>
      <c r="B153" s="3"/>
      <c r="C153" s="3"/>
      <c r="D153" s="3"/>
      <c r="E153" s="3"/>
      <c r="F153" s="147"/>
      <c r="G153" s="149"/>
      <c r="H153" s="37"/>
      <c r="I153" s="37"/>
    </row>
    <row r="154" spans="1:9" ht="27" customHeight="1">
      <c r="A154" s="37"/>
      <c r="B154" s="3"/>
      <c r="C154" s="3"/>
      <c r="D154" s="3"/>
      <c r="E154" s="3"/>
      <c r="F154" s="147"/>
      <c r="G154" s="149"/>
      <c r="H154" s="37"/>
      <c r="I154" s="37"/>
    </row>
    <row r="155" spans="1:9" ht="27" customHeight="1">
      <c r="A155" s="37"/>
      <c r="B155" s="3"/>
      <c r="C155" s="3"/>
      <c r="D155" s="3"/>
      <c r="E155" s="3"/>
      <c r="F155" s="147"/>
      <c r="G155" s="149"/>
      <c r="H155" s="37"/>
      <c r="I155" s="37"/>
    </row>
    <row r="156" spans="1:9" ht="14.25" customHeight="1">
      <c r="A156" s="107"/>
      <c r="B156" s="108"/>
      <c r="C156" s="108"/>
      <c r="D156" s="108"/>
      <c r="E156" s="108"/>
      <c r="F156" s="178"/>
      <c r="G156" s="178"/>
      <c r="H156" s="163">
        <v>8</v>
      </c>
      <c r="I156" s="163"/>
    </row>
    <row r="157" spans="1:9" ht="13.5" customHeight="1">
      <c r="A157" s="109"/>
      <c r="B157" s="110"/>
      <c r="C157" s="110"/>
      <c r="D157" s="110"/>
      <c r="E157" s="110"/>
      <c r="F157" s="14"/>
      <c r="G157" s="14"/>
      <c r="H157" s="42" t="s">
        <v>30</v>
      </c>
      <c r="I157" s="9"/>
    </row>
    <row r="158" spans="1:9" ht="27" customHeight="1">
      <c r="A158" s="37"/>
      <c r="B158" s="3"/>
      <c r="C158" s="3"/>
      <c r="D158" s="3"/>
      <c r="E158" s="3"/>
      <c r="F158" s="147"/>
      <c r="G158" s="149"/>
      <c r="H158" s="37"/>
      <c r="I158" s="37"/>
    </row>
    <row r="159" spans="1:9" ht="27" customHeight="1">
      <c r="A159" s="37"/>
      <c r="B159" s="3"/>
      <c r="C159" s="3"/>
      <c r="D159" s="3"/>
      <c r="E159" s="3"/>
      <c r="F159" s="147"/>
      <c r="G159" s="149"/>
      <c r="H159" s="37"/>
      <c r="I159" s="37"/>
    </row>
    <row r="160" spans="1:9" ht="27" customHeight="1">
      <c r="A160" s="37"/>
      <c r="B160" s="3"/>
      <c r="C160" s="3"/>
      <c r="D160" s="3"/>
      <c r="E160" s="3"/>
      <c r="F160" s="147"/>
      <c r="G160" s="149"/>
      <c r="H160" s="37"/>
      <c r="I160" s="37"/>
    </row>
    <row r="161" spans="1:9" ht="27" customHeight="1">
      <c r="A161" s="37"/>
      <c r="B161" s="3"/>
      <c r="C161" s="3"/>
      <c r="D161" s="3"/>
      <c r="E161" s="3"/>
      <c r="F161" s="147"/>
      <c r="G161" s="149"/>
      <c r="H161" s="37"/>
      <c r="I161" s="37"/>
    </row>
    <row r="162" spans="1:9" ht="27" customHeight="1">
      <c r="A162" s="37"/>
      <c r="B162" s="3"/>
      <c r="C162" s="3"/>
      <c r="D162" s="3"/>
      <c r="E162" s="3"/>
      <c r="F162" s="147"/>
      <c r="G162" s="149"/>
      <c r="H162" s="37"/>
      <c r="I162" s="37"/>
    </row>
    <row r="163" spans="1:9" ht="27" customHeight="1">
      <c r="A163" s="37"/>
      <c r="B163" s="3"/>
      <c r="C163" s="3"/>
      <c r="D163" s="3"/>
      <c r="E163" s="3"/>
      <c r="F163" s="147"/>
      <c r="G163" s="149"/>
      <c r="H163" s="37"/>
      <c r="I163" s="37"/>
    </row>
    <row r="164" spans="1:9" ht="27" customHeight="1">
      <c r="A164" s="37"/>
      <c r="B164" s="3"/>
      <c r="C164" s="3"/>
      <c r="D164" s="3"/>
      <c r="E164" s="3"/>
      <c r="F164" s="147"/>
      <c r="G164" s="149"/>
      <c r="H164" s="37"/>
      <c r="I164" s="37"/>
    </row>
    <row r="165" spans="1:9" ht="27" customHeight="1">
      <c r="A165" s="37"/>
      <c r="B165" s="3"/>
      <c r="C165" s="3"/>
      <c r="D165" s="3"/>
      <c r="E165" s="3"/>
      <c r="F165" s="147"/>
      <c r="G165" s="149"/>
      <c r="H165" s="37"/>
      <c r="I165" s="37"/>
    </row>
    <row r="166" spans="1:9" ht="27" customHeight="1">
      <c r="A166" s="37"/>
      <c r="B166" s="3"/>
      <c r="C166" s="3"/>
      <c r="D166" s="3"/>
      <c r="E166" s="3"/>
      <c r="F166" s="147"/>
      <c r="G166" s="149"/>
      <c r="H166" s="37"/>
      <c r="I166" s="37"/>
    </row>
    <row r="167" spans="1:9" ht="27" customHeight="1">
      <c r="A167" s="37"/>
      <c r="B167" s="3"/>
      <c r="C167" s="3"/>
      <c r="D167" s="3"/>
      <c r="E167" s="3"/>
      <c r="F167" s="147"/>
      <c r="G167" s="149"/>
      <c r="H167" s="37"/>
      <c r="I167" s="37"/>
    </row>
    <row r="168" spans="1:9" ht="27" customHeight="1">
      <c r="A168" s="37"/>
      <c r="B168" s="3"/>
      <c r="C168" s="3"/>
      <c r="D168" s="3"/>
      <c r="E168" s="3"/>
      <c r="F168" s="147"/>
      <c r="G168" s="149"/>
      <c r="H168" s="37"/>
      <c r="I168" s="37"/>
    </row>
    <row r="169" spans="1:9" ht="27" customHeight="1">
      <c r="A169" s="37"/>
      <c r="B169" s="3"/>
      <c r="C169" s="3"/>
      <c r="D169" s="3"/>
      <c r="E169" s="3"/>
      <c r="F169" s="147"/>
      <c r="G169" s="149"/>
      <c r="H169" s="37"/>
      <c r="I169" s="37"/>
    </row>
    <row r="170" spans="1:9" ht="27" customHeight="1">
      <c r="A170" s="37"/>
      <c r="B170" s="3"/>
      <c r="C170" s="3"/>
      <c r="D170" s="3"/>
      <c r="E170" s="3"/>
      <c r="F170" s="147"/>
      <c r="G170" s="149"/>
      <c r="H170" s="37"/>
      <c r="I170" s="37"/>
    </row>
    <row r="171" spans="1:9" ht="27" customHeight="1">
      <c r="A171" s="37"/>
      <c r="B171" s="3"/>
      <c r="C171" s="3"/>
      <c r="D171" s="3"/>
      <c r="E171" s="3"/>
      <c r="F171" s="147"/>
      <c r="G171" s="149"/>
      <c r="H171" s="37"/>
      <c r="I171" s="37"/>
    </row>
    <row r="172" spans="1:9" ht="27" customHeight="1">
      <c r="A172" s="37"/>
      <c r="B172" s="3"/>
      <c r="C172" s="3"/>
      <c r="D172" s="3"/>
      <c r="E172" s="3"/>
      <c r="F172" s="147"/>
      <c r="G172" s="149"/>
      <c r="H172" s="37"/>
      <c r="I172" s="37"/>
    </row>
    <row r="173" spans="1:9" ht="27" customHeight="1">
      <c r="A173" s="37"/>
      <c r="B173" s="3"/>
      <c r="C173" s="3"/>
      <c r="D173" s="3"/>
      <c r="E173" s="3"/>
      <c r="F173" s="147"/>
      <c r="G173" s="149"/>
      <c r="H173" s="37"/>
      <c r="I173" s="37"/>
    </row>
    <row r="174" spans="1:9" ht="27" customHeight="1">
      <c r="A174" s="37"/>
      <c r="B174" s="3"/>
      <c r="C174" s="3"/>
      <c r="D174" s="3"/>
      <c r="E174" s="3"/>
      <c r="F174" s="147"/>
      <c r="G174" s="149"/>
      <c r="H174" s="37"/>
      <c r="I174" s="37"/>
    </row>
    <row r="175" spans="1:9" ht="27" customHeight="1">
      <c r="A175" s="37"/>
      <c r="B175" s="3"/>
      <c r="C175" s="3"/>
      <c r="D175" s="3"/>
      <c r="E175" s="3"/>
      <c r="F175" s="147"/>
      <c r="G175" s="149"/>
      <c r="H175" s="37"/>
      <c r="I175" s="37"/>
    </row>
    <row r="176" spans="1:9" ht="27" customHeight="1">
      <c r="A176" s="37"/>
      <c r="B176" s="3"/>
      <c r="C176" s="3"/>
      <c r="D176" s="3"/>
      <c r="E176" s="3"/>
      <c r="F176" s="147"/>
      <c r="G176" s="149"/>
      <c r="H176" s="37"/>
      <c r="I176" s="37"/>
    </row>
    <row r="177" spans="1:9" ht="27" customHeight="1">
      <c r="A177" s="37"/>
      <c r="B177" s="3"/>
      <c r="C177" s="3"/>
      <c r="D177" s="3"/>
      <c r="E177" s="3"/>
      <c r="F177" s="147"/>
      <c r="G177" s="149"/>
      <c r="H177" s="37"/>
      <c r="I177" s="37"/>
    </row>
    <row r="178" spans="1:9" ht="14.25" customHeight="1">
      <c r="A178" s="107"/>
      <c r="B178" s="108"/>
      <c r="C178" s="108"/>
      <c r="D178" s="108"/>
      <c r="E178" s="108"/>
      <c r="F178" s="178"/>
      <c r="G178" s="178"/>
      <c r="H178" s="163">
        <v>9</v>
      </c>
      <c r="I178" s="163"/>
    </row>
    <row r="179" spans="1:9" ht="13.5" customHeight="1">
      <c r="A179" s="109"/>
      <c r="B179" s="110"/>
      <c r="C179" s="110"/>
      <c r="D179" s="110"/>
      <c r="E179" s="110"/>
      <c r="F179" s="14"/>
      <c r="G179" s="14"/>
      <c r="H179" s="42" t="s">
        <v>30</v>
      </c>
      <c r="I179" s="9"/>
    </row>
    <row r="180" spans="1:9" ht="27" customHeight="1">
      <c r="A180" s="37"/>
      <c r="B180" s="3"/>
      <c r="C180" s="3"/>
      <c r="D180" s="3"/>
      <c r="E180" s="3"/>
      <c r="F180" s="147"/>
      <c r="G180" s="149"/>
      <c r="H180" s="37"/>
      <c r="I180" s="37"/>
    </row>
    <row r="181" spans="1:9" ht="27" customHeight="1">
      <c r="A181" s="37"/>
      <c r="B181" s="3"/>
      <c r="C181" s="3"/>
      <c r="D181" s="3"/>
      <c r="E181" s="3"/>
      <c r="F181" s="147"/>
      <c r="G181" s="149"/>
      <c r="H181" s="37"/>
      <c r="I181" s="37"/>
    </row>
    <row r="182" spans="1:9" ht="27" customHeight="1">
      <c r="A182" s="37"/>
      <c r="B182" s="3"/>
      <c r="C182" s="3"/>
      <c r="D182" s="3"/>
      <c r="E182" s="3"/>
      <c r="F182" s="147"/>
      <c r="G182" s="149"/>
      <c r="H182" s="37"/>
      <c r="I182" s="37"/>
    </row>
    <row r="183" spans="1:9" ht="27" customHeight="1">
      <c r="A183" s="37"/>
      <c r="B183" s="3"/>
      <c r="C183" s="3"/>
      <c r="D183" s="3"/>
      <c r="E183" s="3"/>
      <c r="F183" s="147"/>
      <c r="G183" s="149"/>
      <c r="H183" s="37"/>
      <c r="I183" s="37"/>
    </row>
    <row r="184" spans="1:9" ht="27" customHeight="1">
      <c r="A184" s="37"/>
      <c r="B184" s="3"/>
      <c r="C184" s="3"/>
      <c r="D184" s="3"/>
      <c r="E184" s="3"/>
      <c r="F184" s="147"/>
      <c r="G184" s="149"/>
      <c r="H184" s="37"/>
      <c r="I184" s="37"/>
    </row>
    <row r="185" spans="1:9" ht="27" customHeight="1">
      <c r="A185" s="37"/>
      <c r="B185" s="3"/>
      <c r="C185" s="3"/>
      <c r="D185" s="3"/>
      <c r="E185" s="3"/>
      <c r="F185" s="147"/>
      <c r="G185" s="149"/>
      <c r="H185" s="37"/>
      <c r="I185" s="37"/>
    </row>
    <row r="186" spans="1:9" ht="27" customHeight="1">
      <c r="A186" s="37"/>
      <c r="B186" s="3"/>
      <c r="C186" s="3"/>
      <c r="D186" s="3"/>
      <c r="E186" s="3"/>
      <c r="F186" s="147"/>
      <c r="G186" s="149"/>
      <c r="H186" s="37"/>
      <c r="I186" s="37"/>
    </row>
    <row r="187" spans="1:9" ht="27" customHeight="1">
      <c r="A187" s="37"/>
      <c r="B187" s="3"/>
      <c r="C187" s="3"/>
      <c r="D187" s="3"/>
      <c r="E187" s="3"/>
      <c r="F187" s="147"/>
      <c r="G187" s="149"/>
      <c r="H187" s="37"/>
      <c r="I187" s="37"/>
    </row>
    <row r="188" spans="1:9" ht="27" customHeight="1">
      <c r="A188" s="37"/>
      <c r="B188" s="3"/>
      <c r="C188" s="3"/>
      <c r="D188" s="3"/>
      <c r="E188" s="3"/>
      <c r="F188" s="147"/>
      <c r="G188" s="149"/>
      <c r="H188" s="37"/>
      <c r="I188" s="37"/>
    </row>
    <row r="189" spans="1:9" ht="27" customHeight="1">
      <c r="A189" s="37"/>
      <c r="B189" s="3"/>
      <c r="C189" s="3"/>
      <c r="D189" s="3"/>
      <c r="E189" s="3"/>
      <c r="F189" s="147"/>
      <c r="G189" s="149"/>
      <c r="H189" s="37"/>
      <c r="I189" s="37"/>
    </row>
    <row r="190" spans="1:9" ht="27" customHeight="1">
      <c r="A190" s="37"/>
      <c r="B190" s="3"/>
      <c r="C190" s="3"/>
      <c r="D190" s="3"/>
      <c r="E190" s="3"/>
      <c r="F190" s="147"/>
      <c r="G190" s="149"/>
      <c r="H190" s="37"/>
      <c r="I190" s="37"/>
    </row>
    <row r="191" spans="1:9" ht="27" customHeight="1">
      <c r="A191" s="37"/>
      <c r="B191" s="3"/>
      <c r="C191" s="3"/>
      <c r="D191" s="3"/>
      <c r="E191" s="3"/>
      <c r="F191" s="147"/>
      <c r="G191" s="149"/>
      <c r="H191" s="37"/>
      <c r="I191" s="37"/>
    </row>
    <row r="192" spans="1:9" ht="27" customHeight="1">
      <c r="A192" s="37"/>
      <c r="B192" s="3"/>
      <c r="C192" s="3"/>
      <c r="D192" s="3"/>
      <c r="E192" s="3"/>
      <c r="F192" s="147"/>
      <c r="G192" s="149"/>
      <c r="H192" s="37"/>
      <c r="I192" s="37"/>
    </row>
    <row r="193" spans="1:9" ht="27" customHeight="1">
      <c r="A193" s="37"/>
      <c r="B193" s="3"/>
      <c r="C193" s="3"/>
      <c r="D193" s="3"/>
      <c r="E193" s="3"/>
      <c r="F193" s="147"/>
      <c r="G193" s="149"/>
      <c r="H193" s="37"/>
      <c r="I193" s="37"/>
    </row>
    <row r="194" spans="1:9" ht="27" customHeight="1">
      <c r="A194" s="37"/>
      <c r="B194" s="3"/>
      <c r="C194" s="3"/>
      <c r="D194" s="3"/>
      <c r="E194" s="3"/>
      <c r="F194" s="147"/>
      <c r="G194" s="149"/>
      <c r="H194" s="37"/>
      <c r="I194" s="37"/>
    </row>
    <row r="195" spans="1:9" ht="27" customHeight="1">
      <c r="A195" s="37"/>
      <c r="B195" s="3"/>
      <c r="C195" s="3"/>
      <c r="D195" s="3"/>
      <c r="E195" s="3"/>
      <c r="F195" s="147"/>
      <c r="G195" s="149"/>
      <c r="H195" s="37"/>
      <c r="I195" s="37"/>
    </row>
    <row r="196" spans="1:9" ht="27" customHeight="1">
      <c r="A196" s="37"/>
      <c r="B196" s="3"/>
      <c r="C196" s="3"/>
      <c r="D196" s="3"/>
      <c r="E196" s="3"/>
      <c r="F196" s="147"/>
      <c r="G196" s="149"/>
      <c r="H196" s="37"/>
      <c r="I196" s="37"/>
    </row>
    <row r="197" spans="1:9" ht="27" customHeight="1">
      <c r="A197" s="37"/>
      <c r="B197" s="3"/>
      <c r="C197" s="3"/>
      <c r="D197" s="3"/>
      <c r="E197" s="3"/>
      <c r="F197" s="147"/>
      <c r="G197" s="149"/>
      <c r="H197" s="37"/>
      <c r="I197" s="37"/>
    </row>
    <row r="198" spans="1:9" ht="27" customHeight="1">
      <c r="A198" s="37"/>
      <c r="B198" s="3"/>
      <c r="C198" s="3"/>
      <c r="D198" s="3"/>
      <c r="E198" s="3"/>
      <c r="F198" s="147"/>
      <c r="G198" s="149"/>
      <c r="H198" s="37"/>
      <c r="I198" s="37"/>
    </row>
    <row r="199" spans="1:9" ht="27" customHeight="1">
      <c r="A199" s="37"/>
      <c r="B199" s="3"/>
      <c r="C199" s="3"/>
      <c r="D199" s="3"/>
      <c r="E199" s="3"/>
      <c r="F199" s="147"/>
      <c r="G199" s="149"/>
      <c r="H199" s="37"/>
      <c r="I199" s="37"/>
    </row>
    <row r="200" spans="1:9" ht="14.25" customHeight="1">
      <c r="A200" s="107"/>
      <c r="B200" s="108"/>
      <c r="C200" s="108"/>
      <c r="D200" s="108"/>
      <c r="E200" s="108"/>
      <c r="F200" s="178"/>
      <c r="G200" s="178"/>
      <c r="H200" s="163">
        <v>10</v>
      </c>
      <c r="I200" s="163"/>
    </row>
    <row r="201" spans="1:9" ht="13.5" customHeight="1">
      <c r="A201" s="109"/>
      <c r="B201" s="110"/>
      <c r="C201" s="110"/>
      <c r="D201" s="110"/>
      <c r="E201" s="110"/>
      <c r="F201" s="14"/>
      <c r="G201" s="14"/>
      <c r="H201" s="42" t="s">
        <v>30</v>
      </c>
      <c r="I201" s="9"/>
    </row>
    <row r="202" spans="1:9" ht="27" customHeight="1">
      <c r="A202" s="37"/>
      <c r="B202" s="3"/>
      <c r="C202" s="3"/>
      <c r="D202" s="3"/>
      <c r="E202" s="3"/>
      <c r="F202" s="147"/>
      <c r="G202" s="149"/>
      <c r="H202" s="37"/>
      <c r="I202" s="37"/>
    </row>
    <row r="203" spans="1:9" ht="27" customHeight="1">
      <c r="A203" s="37"/>
      <c r="B203" s="3"/>
      <c r="C203" s="3"/>
      <c r="D203" s="3"/>
      <c r="E203" s="3"/>
      <c r="F203" s="147"/>
      <c r="G203" s="149"/>
      <c r="H203" s="37"/>
      <c r="I203" s="37"/>
    </row>
    <row r="204" spans="1:9" ht="27" customHeight="1">
      <c r="A204" s="37"/>
      <c r="B204" s="3"/>
      <c r="C204" s="3"/>
      <c r="D204" s="3"/>
      <c r="E204" s="3"/>
      <c r="F204" s="147"/>
      <c r="G204" s="149"/>
      <c r="H204" s="37"/>
      <c r="I204" s="37"/>
    </row>
    <row r="205" spans="1:9" ht="27" customHeight="1">
      <c r="A205" s="37"/>
      <c r="B205" s="3"/>
      <c r="C205" s="3"/>
      <c r="D205" s="3"/>
      <c r="E205" s="3"/>
      <c r="F205" s="147"/>
      <c r="G205" s="149"/>
      <c r="H205" s="37"/>
      <c r="I205" s="37"/>
    </row>
    <row r="206" spans="1:9" ht="27" customHeight="1">
      <c r="A206" s="37"/>
      <c r="B206" s="3"/>
      <c r="C206" s="3"/>
      <c r="D206" s="3"/>
      <c r="E206" s="3"/>
      <c r="F206" s="147"/>
      <c r="G206" s="149"/>
      <c r="H206" s="37"/>
      <c r="I206" s="37"/>
    </row>
    <row r="207" spans="1:9" ht="27" customHeight="1">
      <c r="A207" s="37"/>
      <c r="B207" s="3"/>
      <c r="C207" s="3"/>
      <c r="D207" s="3"/>
      <c r="E207" s="3"/>
      <c r="F207" s="147"/>
      <c r="G207" s="149"/>
      <c r="H207" s="37"/>
      <c r="I207" s="37"/>
    </row>
    <row r="208" spans="1:9" ht="27" customHeight="1">
      <c r="A208" s="37"/>
      <c r="B208" s="3"/>
      <c r="C208" s="3"/>
      <c r="D208" s="3"/>
      <c r="E208" s="3"/>
      <c r="F208" s="147"/>
      <c r="G208" s="149"/>
      <c r="H208" s="37"/>
      <c r="I208" s="37"/>
    </row>
    <row r="209" spans="1:9" ht="27" customHeight="1">
      <c r="A209" s="37"/>
      <c r="B209" s="3"/>
      <c r="C209" s="3"/>
      <c r="D209" s="3"/>
      <c r="E209" s="3"/>
      <c r="F209" s="147"/>
      <c r="G209" s="149"/>
      <c r="H209" s="37"/>
      <c r="I209" s="37"/>
    </row>
    <row r="210" spans="1:9" ht="27" customHeight="1">
      <c r="A210" s="37"/>
      <c r="B210" s="3"/>
      <c r="C210" s="3"/>
      <c r="D210" s="3"/>
      <c r="E210" s="3"/>
      <c r="F210" s="147"/>
      <c r="G210" s="149"/>
      <c r="H210" s="37"/>
      <c r="I210" s="37"/>
    </row>
    <row r="211" spans="1:9" ht="27" customHeight="1">
      <c r="A211" s="37"/>
      <c r="B211" s="3"/>
      <c r="C211" s="3"/>
      <c r="D211" s="3"/>
      <c r="E211" s="3"/>
      <c r="F211" s="147"/>
      <c r="G211" s="149"/>
      <c r="H211" s="37"/>
      <c r="I211" s="37"/>
    </row>
    <row r="212" spans="1:9" ht="27" customHeight="1">
      <c r="A212" s="37"/>
      <c r="B212" s="3"/>
      <c r="C212" s="3"/>
      <c r="D212" s="3"/>
      <c r="E212" s="3"/>
      <c r="F212" s="147"/>
      <c r="G212" s="149"/>
      <c r="H212" s="37"/>
      <c r="I212" s="37"/>
    </row>
    <row r="213" spans="1:9" ht="27" customHeight="1">
      <c r="A213" s="37"/>
      <c r="B213" s="3"/>
      <c r="C213" s="3"/>
      <c r="D213" s="3"/>
      <c r="E213" s="3"/>
      <c r="F213" s="147"/>
      <c r="G213" s="149"/>
      <c r="H213" s="37"/>
      <c r="I213" s="37"/>
    </row>
    <row r="214" spans="1:9" ht="27" customHeight="1">
      <c r="A214" s="37"/>
      <c r="B214" s="3"/>
      <c r="C214" s="3"/>
      <c r="D214" s="3"/>
      <c r="E214" s="3"/>
      <c r="F214" s="147"/>
      <c r="G214" s="149"/>
      <c r="H214" s="37"/>
      <c r="I214" s="37"/>
    </row>
    <row r="215" spans="1:9" ht="27" customHeight="1">
      <c r="A215" s="37"/>
      <c r="B215" s="3"/>
      <c r="C215" s="3"/>
      <c r="D215" s="3"/>
      <c r="E215" s="3"/>
      <c r="F215" s="147"/>
      <c r="G215" s="149"/>
      <c r="H215" s="37"/>
      <c r="I215" s="37"/>
    </row>
    <row r="216" spans="1:9" ht="27" customHeight="1">
      <c r="A216" s="37"/>
      <c r="B216" s="3"/>
      <c r="C216" s="3"/>
      <c r="D216" s="3"/>
      <c r="E216" s="3"/>
      <c r="F216" s="147"/>
      <c r="G216" s="149"/>
      <c r="H216" s="37"/>
      <c r="I216" s="37"/>
    </row>
    <row r="217" spans="1:9" ht="27" customHeight="1">
      <c r="A217" s="37"/>
      <c r="B217" s="3"/>
      <c r="C217" s="3"/>
      <c r="D217" s="3"/>
      <c r="E217" s="3"/>
      <c r="F217" s="147"/>
      <c r="G217" s="149"/>
      <c r="H217" s="37"/>
      <c r="I217" s="37"/>
    </row>
    <row r="218" spans="1:9" ht="27" customHeight="1">
      <c r="A218" s="37"/>
      <c r="B218" s="3"/>
      <c r="C218" s="3"/>
      <c r="D218" s="3"/>
      <c r="E218" s="3"/>
      <c r="F218" s="147"/>
      <c r="G218" s="149"/>
      <c r="H218" s="37"/>
      <c r="I218" s="37"/>
    </row>
    <row r="219" spans="1:9" ht="27" customHeight="1">
      <c r="A219" s="37"/>
      <c r="B219" s="3"/>
      <c r="C219" s="3"/>
      <c r="D219" s="3"/>
      <c r="E219" s="3"/>
      <c r="F219" s="147"/>
      <c r="G219" s="149"/>
      <c r="H219" s="37"/>
      <c r="I219" s="37"/>
    </row>
    <row r="220" spans="1:9" ht="27" customHeight="1">
      <c r="A220" s="37"/>
      <c r="B220" s="3"/>
      <c r="C220" s="3"/>
      <c r="D220" s="3"/>
      <c r="E220" s="3"/>
      <c r="F220" s="147"/>
      <c r="G220" s="149"/>
      <c r="H220" s="37"/>
      <c r="I220" s="37"/>
    </row>
    <row r="221" spans="1:9" ht="27" customHeight="1">
      <c r="A221" s="37"/>
      <c r="B221" s="3"/>
      <c r="C221" s="3"/>
      <c r="D221" s="3"/>
      <c r="E221" s="3"/>
      <c r="F221" s="147"/>
      <c r="G221" s="149"/>
      <c r="H221" s="37"/>
      <c r="I221" s="37"/>
    </row>
    <row r="222" spans="1:9" ht="14.25" customHeight="1">
      <c r="A222" s="107"/>
      <c r="B222" s="108"/>
      <c r="C222" s="108"/>
      <c r="D222" s="108"/>
      <c r="E222" s="108"/>
      <c r="F222" s="178"/>
      <c r="G222" s="178"/>
      <c r="H222" s="163">
        <v>11</v>
      </c>
      <c r="I222" s="163"/>
    </row>
    <row r="223" spans="1:9" ht="13.5" customHeight="1">
      <c r="A223" s="109"/>
      <c r="B223" s="110"/>
      <c r="C223" s="110"/>
      <c r="D223" s="110"/>
      <c r="E223" s="110"/>
      <c r="F223" s="14"/>
      <c r="G223" s="14"/>
      <c r="H223" s="42" t="s">
        <v>30</v>
      </c>
      <c r="I223" s="9"/>
    </row>
    <row r="224" spans="1:9" ht="27" customHeight="1">
      <c r="A224" s="37"/>
      <c r="B224" s="3"/>
      <c r="C224" s="3"/>
      <c r="D224" s="3"/>
      <c r="E224" s="3"/>
      <c r="F224" s="147"/>
      <c r="G224" s="149"/>
      <c r="H224" s="37"/>
      <c r="I224" s="37"/>
    </row>
    <row r="225" spans="1:9" ht="27" customHeight="1">
      <c r="A225" s="37"/>
      <c r="B225" s="3"/>
      <c r="C225" s="3"/>
      <c r="D225" s="3"/>
      <c r="E225" s="3"/>
      <c r="F225" s="147"/>
      <c r="G225" s="149"/>
      <c r="H225" s="37"/>
      <c r="I225" s="37"/>
    </row>
    <row r="226" spans="1:9" ht="27" customHeight="1">
      <c r="A226" s="37"/>
      <c r="B226" s="3"/>
      <c r="C226" s="3"/>
      <c r="D226" s="3"/>
      <c r="E226" s="3"/>
      <c r="F226" s="147"/>
      <c r="G226" s="149"/>
      <c r="H226" s="37"/>
      <c r="I226" s="37"/>
    </row>
    <row r="227" spans="1:9" ht="27" customHeight="1">
      <c r="A227" s="37"/>
      <c r="B227" s="3"/>
      <c r="C227" s="3"/>
      <c r="D227" s="3"/>
      <c r="E227" s="3"/>
      <c r="F227" s="147"/>
      <c r="G227" s="149"/>
      <c r="H227" s="37"/>
      <c r="I227" s="37"/>
    </row>
    <row r="228" spans="1:9" ht="27" customHeight="1">
      <c r="A228" s="37"/>
      <c r="B228" s="3"/>
      <c r="C228" s="3"/>
      <c r="D228" s="3"/>
      <c r="E228" s="3"/>
      <c r="F228" s="147"/>
      <c r="G228" s="149"/>
      <c r="H228" s="37"/>
      <c r="I228" s="37"/>
    </row>
    <row r="229" spans="1:9" ht="27" customHeight="1">
      <c r="A229" s="37"/>
      <c r="B229" s="3"/>
      <c r="C229" s="3"/>
      <c r="D229" s="3"/>
      <c r="E229" s="3"/>
      <c r="F229" s="147"/>
      <c r="G229" s="149"/>
      <c r="H229" s="37"/>
      <c r="I229" s="37"/>
    </row>
    <row r="230" spans="1:9" ht="27" customHeight="1">
      <c r="A230" s="37"/>
      <c r="B230" s="3"/>
      <c r="C230" s="3"/>
      <c r="D230" s="3"/>
      <c r="E230" s="3"/>
      <c r="F230" s="147"/>
      <c r="G230" s="149"/>
      <c r="H230" s="37"/>
      <c r="I230" s="37"/>
    </row>
    <row r="231" spans="1:9" ht="27" customHeight="1">
      <c r="A231" s="37"/>
      <c r="B231" s="3"/>
      <c r="C231" s="3"/>
      <c r="D231" s="3"/>
      <c r="E231" s="3"/>
      <c r="F231" s="147"/>
      <c r="G231" s="149"/>
      <c r="H231" s="37"/>
      <c r="I231" s="37"/>
    </row>
    <row r="232" spans="1:9" ht="27" customHeight="1">
      <c r="A232" s="37"/>
      <c r="B232" s="3"/>
      <c r="C232" s="3"/>
      <c r="D232" s="3"/>
      <c r="E232" s="3"/>
      <c r="F232" s="147"/>
      <c r="G232" s="149"/>
      <c r="H232" s="37"/>
      <c r="I232" s="37"/>
    </row>
    <row r="233" spans="1:9" ht="27" customHeight="1">
      <c r="A233" s="37"/>
      <c r="B233" s="3"/>
      <c r="C233" s="3"/>
      <c r="D233" s="3"/>
      <c r="E233" s="3"/>
      <c r="F233" s="147"/>
      <c r="G233" s="149"/>
      <c r="H233" s="37"/>
      <c r="I233" s="37"/>
    </row>
    <row r="234" spans="1:9" ht="27" customHeight="1">
      <c r="A234" s="37"/>
      <c r="B234" s="3"/>
      <c r="C234" s="3"/>
      <c r="D234" s="3"/>
      <c r="E234" s="3"/>
      <c r="F234" s="147"/>
      <c r="G234" s="149"/>
      <c r="H234" s="37"/>
      <c r="I234" s="37"/>
    </row>
    <row r="235" spans="1:9" ht="27" customHeight="1">
      <c r="A235" s="37"/>
      <c r="B235" s="3"/>
      <c r="C235" s="3"/>
      <c r="D235" s="3"/>
      <c r="E235" s="3"/>
      <c r="F235" s="147"/>
      <c r="G235" s="149"/>
      <c r="H235" s="37"/>
      <c r="I235" s="37"/>
    </row>
    <row r="236" spans="1:9" ht="27" customHeight="1">
      <c r="A236" s="37"/>
      <c r="B236" s="3"/>
      <c r="C236" s="3"/>
      <c r="D236" s="3"/>
      <c r="E236" s="3"/>
      <c r="F236" s="147"/>
      <c r="G236" s="149"/>
      <c r="H236" s="37"/>
      <c r="I236" s="37"/>
    </row>
    <row r="237" spans="1:9" ht="27" customHeight="1">
      <c r="A237" s="37"/>
      <c r="B237" s="3"/>
      <c r="C237" s="3"/>
      <c r="D237" s="3"/>
      <c r="E237" s="3"/>
      <c r="F237" s="147"/>
      <c r="G237" s="149"/>
      <c r="H237" s="37"/>
      <c r="I237" s="37"/>
    </row>
    <row r="238" spans="1:9" ht="27" customHeight="1">
      <c r="A238" s="37"/>
      <c r="B238" s="3"/>
      <c r="C238" s="3"/>
      <c r="D238" s="3"/>
      <c r="E238" s="3"/>
      <c r="F238" s="147"/>
      <c r="G238" s="149"/>
      <c r="H238" s="37"/>
      <c r="I238" s="37"/>
    </row>
    <row r="239" spans="1:9" ht="27" customHeight="1">
      <c r="A239" s="37"/>
      <c r="B239" s="3"/>
      <c r="C239" s="3"/>
      <c r="D239" s="3"/>
      <c r="E239" s="3"/>
      <c r="F239" s="147"/>
      <c r="G239" s="149"/>
      <c r="H239" s="37"/>
      <c r="I239" s="37"/>
    </row>
    <row r="240" spans="1:9" ht="27" customHeight="1">
      <c r="A240" s="37"/>
      <c r="B240" s="3"/>
      <c r="C240" s="3"/>
      <c r="D240" s="3"/>
      <c r="E240" s="3"/>
      <c r="F240" s="147"/>
      <c r="G240" s="149"/>
      <c r="H240" s="37"/>
      <c r="I240" s="37"/>
    </row>
    <row r="241" spans="1:9" ht="27" customHeight="1">
      <c r="A241" s="37"/>
      <c r="B241" s="3"/>
      <c r="C241" s="3"/>
      <c r="D241" s="3"/>
      <c r="E241" s="3"/>
      <c r="F241" s="147"/>
      <c r="G241" s="149"/>
      <c r="H241" s="37"/>
      <c r="I241" s="37"/>
    </row>
    <row r="242" spans="1:9" ht="27" customHeight="1">
      <c r="A242" s="37"/>
      <c r="B242" s="3"/>
      <c r="C242" s="3"/>
      <c r="D242" s="3"/>
      <c r="E242" s="3"/>
      <c r="F242" s="147"/>
      <c r="G242" s="149"/>
      <c r="H242" s="37"/>
      <c r="I242" s="37"/>
    </row>
    <row r="243" spans="1:9" ht="27" customHeight="1">
      <c r="A243" s="37"/>
      <c r="B243" s="3"/>
      <c r="C243" s="3"/>
      <c r="D243" s="3"/>
      <c r="E243" s="3"/>
      <c r="F243" s="147"/>
      <c r="G243" s="149"/>
      <c r="H243" s="37"/>
      <c r="I243" s="37"/>
    </row>
    <row r="244" spans="1:9" ht="14.25" customHeight="1">
      <c r="A244" s="107"/>
      <c r="B244" s="108"/>
      <c r="C244" s="108"/>
      <c r="D244" s="108"/>
      <c r="E244" s="108"/>
      <c r="F244" s="178"/>
      <c r="G244" s="178"/>
      <c r="H244" s="163">
        <v>12</v>
      </c>
      <c r="I244" s="163"/>
    </row>
    <row r="245" spans="1:9" ht="13.5" customHeight="1">
      <c r="A245" s="109"/>
      <c r="B245" s="110"/>
      <c r="C245" s="110"/>
      <c r="D245" s="110"/>
      <c r="E245" s="110"/>
      <c r="F245" s="14"/>
      <c r="G245" s="14"/>
      <c r="H245" s="42" t="s">
        <v>30</v>
      </c>
      <c r="I245" s="9"/>
    </row>
    <row r="246" spans="1:9" ht="27" customHeight="1">
      <c r="A246" s="37"/>
      <c r="B246" s="3"/>
      <c r="C246" s="3"/>
      <c r="D246" s="3"/>
      <c r="E246" s="3"/>
      <c r="F246" s="147"/>
      <c r="G246" s="149"/>
      <c r="H246" s="37"/>
      <c r="I246" s="37"/>
    </row>
    <row r="247" spans="1:9" ht="27" customHeight="1">
      <c r="A247" s="37"/>
      <c r="B247" s="3"/>
      <c r="C247" s="3"/>
      <c r="D247" s="3"/>
      <c r="E247" s="3"/>
      <c r="F247" s="147"/>
      <c r="G247" s="149"/>
      <c r="H247" s="37"/>
      <c r="I247" s="37"/>
    </row>
    <row r="248" spans="1:9" ht="27" customHeight="1">
      <c r="A248" s="37"/>
      <c r="B248" s="3"/>
      <c r="C248" s="3"/>
      <c r="D248" s="3"/>
      <c r="E248" s="3"/>
      <c r="F248" s="147"/>
      <c r="G248" s="149"/>
      <c r="H248" s="37"/>
      <c r="I248" s="37"/>
    </row>
    <row r="249" spans="1:9" ht="27" customHeight="1">
      <c r="A249" s="37"/>
      <c r="B249" s="3"/>
      <c r="C249" s="3"/>
      <c r="D249" s="3"/>
      <c r="E249" s="3"/>
      <c r="F249" s="147"/>
      <c r="G249" s="149"/>
      <c r="H249" s="37"/>
      <c r="I249" s="37"/>
    </row>
    <row r="250" spans="1:9" ht="27" customHeight="1">
      <c r="A250" s="37"/>
      <c r="B250" s="3"/>
      <c r="C250" s="3"/>
      <c r="D250" s="3"/>
      <c r="E250" s="3"/>
      <c r="F250" s="147"/>
      <c r="G250" s="149"/>
      <c r="H250" s="37"/>
      <c r="I250" s="37"/>
    </row>
    <row r="251" spans="1:9" ht="27" customHeight="1">
      <c r="A251" s="37"/>
      <c r="B251" s="3"/>
      <c r="C251" s="3"/>
      <c r="D251" s="3"/>
      <c r="E251" s="3"/>
      <c r="F251" s="147"/>
      <c r="G251" s="149"/>
      <c r="H251" s="37"/>
      <c r="I251" s="37"/>
    </row>
    <row r="252" spans="1:9" ht="27" customHeight="1">
      <c r="A252" s="37"/>
      <c r="B252" s="3"/>
      <c r="C252" s="3"/>
      <c r="D252" s="3"/>
      <c r="E252" s="3"/>
      <c r="F252" s="147"/>
      <c r="G252" s="149"/>
      <c r="H252" s="37"/>
      <c r="I252" s="37"/>
    </row>
    <row r="253" spans="1:9" ht="27" customHeight="1">
      <c r="A253" s="37"/>
      <c r="B253" s="3"/>
      <c r="C253" s="3"/>
      <c r="D253" s="3"/>
      <c r="E253" s="3"/>
      <c r="F253" s="147"/>
      <c r="G253" s="149"/>
      <c r="H253" s="37"/>
      <c r="I253" s="37"/>
    </row>
    <row r="254" spans="1:9" ht="27" customHeight="1">
      <c r="A254" s="37"/>
      <c r="B254" s="3"/>
      <c r="C254" s="3"/>
      <c r="D254" s="3"/>
      <c r="E254" s="3"/>
      <c r="F254" s="147"/>
      <c r="G254" s="149"/>
      <c r="H254" s="37"/>
      <c r="I254" s="37"/>
    </row>
    <row r="255" spans="1:9" ht="27" customHeight="1">
      <c r="A255" s="37"/>
      <c r="B255" s="3"/>
      <c r="C255" s="3"/>
      <c r="D255" s="3"/>
      <c r="E255" s="3"/>
      <c r="F255" s="147"/>
      <c r="G255" s="149"/>
      <c r="H255" s="37"/>
      <c r="I255" s="37"/>
    </row>
    <row r="256" spans="1:9" ht="27" customHeight="1">
      <c r="A256" s="37"/>
      <c r="B256" s="3"/>
      <c r="C256" s="3"/>
      <c r="D256" s="3"/>
      <c r="E256" s="3"/>
      <c r="F256" s="147"/>
      <c r="G256" s="149"/>
      <c r="H256" s="37"/>
      <c r="I256" s="37"/>
    </row>
    <row r="257" spans="1:9" ht="27" customHeight="1">
      <c r="A257" s="37"/>
      <c r="B257" s="3"/>
      <c r="C257" s="3"/>
      <c r="D257" s="3"/>
      <c r="E257" s="3"/>
      <c r="F257" s="147"/>
      <c r="G257" s="149"/>
      <c r="H257" s="37"/>
      <c r="I257" s="37"/>
    </row>
    <row r="258" spans="1:9" ht="27" customHeight="1">
      <c r="A258" s="37"/>
      <c r="B258" s="3"/>
      <c r="C258" s="3"/>
      <c r="D258" s="3"/>
      <c r="E258" s="3"/>
      <c r="F258" s="147"/>
      <c r="G258" s="149"/>
      <c r="H258" s="37"/>
      <c r="I258" s="37"/>
    </row>
    <row r="259" spans="1:9" ht="27" customHeight="1">
      <c r="A259" s="37"/>
      <c r="B259" s="3"/>
      <c r="C259" s="3"/>
      <c r="D259" s="3"/>
      <c r="E259" s="3"/>
      <c r="F259" s="147"/>
      <c r="G259" s="149"/>
      <c r="H259" s="37"/>
      <c r="I259" s="37"/>
    </row>
    <row r="260" spans="1:9" ht="27" customHeight="1">
      <c r="A260" s="37"/>
      <c r="B260" s="3"/>
      <c r="C260" s="3"/>
      <c r="D260" s="3"/>
      <c r="E260" s="3"/>
      <c r="F260" s="147"/>
      <c r="G260" s="149"/>
      <c r="H260" s="37"/>
      <c r="I260" s="37"/>
    </row>
    <row r="261" spans="1:9" ht="27" customHeight="1">
      <c r="A261" s="37"/>
      <c r="B261" s="3"/>
      <c r="C261" s="3"/>
      <c r="D261" s="3"/>
      <c r="E261" s="3"/>
      <c r="F261" s="147"/>
      <c r="G261" s="149"/>
      <c r="H261" s="37"/>
      <c r="I261" s="37"/>
    </row>
    <row r="262" spans="1:9" ht="27" customHeight="1">
      <c r="A262" s="37"/>
      <c r="B262" s="3"/>
      <c r="C262" s="3"/>
      <c r="D262" s="3"/>
      <c r="E262" s="3"/>
      <c r="F262" s="147"/>
      <c r="G262" s="149"/>
      <c r="H262" s="37"/>
      <c r="I262" s="37"/>
    </row>
    <row r="263" spans="1:9" ht="27" customHeight="1">
      <c r="A263" s="37"/>
      <c r="B263" s="3"/>
      <c r="C263" s="3"/>
      <c r="D263" s="3"/>
      <c r="E263" s="3"/>
      <c r="F263" s="147"/>
      <c r="G263" s="149"/>
      <c r="H263" s="37"/>
      <c r="I263" s="37"/>
    </row>
    <row r="264" spans="1:9" ht="27" customHeight="1">
      <c r="A264" s="37"/>
      <c r="B264" s="3"/>
      <c r="C264" s="3"/>
      <c r="D264" s="3"/>
      <c r="E264" s="3"/>
      <c r="F264" s="147"/>
      <c r="G264" s="149"/>
      <c r="H264" s="37"/>
      <c r="I264" s="37"/>
    </row>
    <row r="265" spans="1:9" ht="27" customHeight="1">
      <c r="A265" s="37"/>
      <c r="B265" s="3"/>
      <c r="C265" s="3"/>
      <c r="D265" s="3"/>
      <c r="E265" s="3"/>
      <c r="F265" s="147"/>
      <c r="G265" s="149"/>
      <c r="H265" s="37"/>
      <c r="I265" s="37"/>
    </row>
    <row r="266" spans="1:9" ht="14.25" customHeight="1">
      <c r="A266" s="107"/>
      <c r="B266" s="108"/>
      <c r="C266" s="108"/>
      <c r="D266" s="108"/>
      <c r="E266" s="108"/>
      <c r="F266" s="178"/>
      <c r="G266" s="178"/>
      <c r="H266" s="163">
        <v>13</v>
      </c>
      <c r="I266" s="163"/>
    </row>
    <row r="267" spans="1:9" ht="13.5" customHeight="1">
      <c r="A267" s="109"/>
      <c r="B267" s="110"/>
      <c r="C267" s="110"/>
      <c r="D267" s="110"/>
      <c r="E267" s="110"/>
      <c r="F267" s="14"/>
      <c r="G267" s="14"/>
      <c r="H267" s="42" t="s">
        <v>30</v>
      </c>
      <c r="I267" s="9"/>
    </row>
    <row r="268" spans="1:9" ht="27" customHeight="1">
      <c r="A268" s="37"/>
      <c r="B268" s="3"/>
      <c r="C268" s="3"/>
      <c r="D268" s="3"/>
      <c r="E268" s="3"/>
      <c r="F268" s="147"/>
      <c r="G268" s="149"/>
      <c r="H268" s="37"/>
      <c r="I268" s="37"/>
    </row>
    <row r="269" spans="1:9" ht="27" customHeight="1">
      <c r="A269" s="37"/>
      <c r="B269" s="3"/>
      <c r="C269" s="3"/>
      <c r="D269" s="3"/>
      <c r="E269" s="3"/>
      <c r="F269" s="147"/>
      <c r="G269" s="149"/>
      <c r="H269" s="37"/>
      <c r="I269" s="37"/>
    </row>
    <row r="270" spans="1:9" ht="27" customHeight="1">
      <c r="A270" s="37"/>
      <c r="B270" s="3"/>
      <c r="C270" s="3"/>
      <c r="D270" s="3"/>
      <c r="E270" s="3"/>
      <c r="F270" s="147"/>
      <c r="G270" s="149"/>
      <c r="H270" s="37"/>
      <c r="I270" s="37"/>
    </row>
    <row r="271" spans="1:9" ht="27" customHeight="1">
      <c r="A271" s="37"/>
      <c r="B271" s="3"/>
      <c r="C271" s="3"/>
      <c r="D271" s="3"/>
      <c r="E271" s="3"/>
      <c r="F271" s="147"/>
      <c r="G271" s="149"/>
      <c r="H271" s="37"/>
      <c r="I271" s="37"/>
    </row>
    <row r="272" spans="1:9" ht="27" customHeight="1">
      <c r="A272" s="37"/>
      <c r="B272" s="3"/>
      <c r="C272" s="3"/>
      <c r="D272" s="3"/>
      <c r="E272" s="3"/>
      <c r="F272" s="147"/>
      <c r="G272" s="149"/>
      <c r="H272" s="37"/>
      <c r="I272" s="37"/>
    </row>
    <row r="273" spans="1:9" ht="27" customHeight="1">
      <c r="A273" s="37"/>
      <c r="B273" s="3"/>
      <c r="C273" s="3"/>
      <c r="D273" s="3"/>
      <c r="E273" s="3"/>
      <c r="F273" s="147"/>
      <c r="G273" s="149"/>
      <c r="H273" s="37"/>
      <c r="I273" s="37"/>
    </row>
    <row r="274" spans="1:9" ht="27" customHeight="1">
      <c r="A274" s="37"/>
      <c r="B274" s="3"/>
      <c r="C274" s="3"/>
      <c r="D274" s="3"/>
      <c r="E274" s="3"/>
      <c r="F274" s="147"/>
      <c r="G274" s="149"/>
      <c r="H274" s="37"/>
      <c r="I274" s="37"/>
    </row>
    <row r="275" spans="1:9" ht="27" customHeight="1">
      <c r="A275" s="37"/>
      <c r="B275" s="3"/>
      <c r="C275" s="3"/>
      <c r="D275" s="3"/>
      <c r="E275" s="3"/>
      <c r="F275" s="147"/>
      <c r="G275" s="149"/>
      <c r="H275" s="37"/>
      <c r="I275" s="37"/>
    </row>
    <row r="276" spans="1:9" ht="27" customHeight="1">
      <c r="A276" s="37"/>
      <c r="B276" s="3"/>
      <c r="C276" s="3"/>
      <c r="D276" s="3"/>
      <c r="E276" s="3"/>
      <c r="F276" s="147"/>
      <c r="G276" s="149"/>
      <c r="H276" s="37"/>
      <c r="I276" s="37"/>
    </row>
    <row r="277" spans="1:9" ht="27" customHeight="1">
      <c r="A277" s="37"/>
      <c r="B277" s="3"/>
      <c r="C277" s="3"/>
      <c r="D277" s="3"/>
      <c r="E277" s="3"/>
      <c r="F277" s="147"/>
      <c r="G277" s="149"/>
      <c r="H277" s="37"/>
      <c r="I277" s="37"/>
    </row>
    <row r="278" spans="1:9" ht="27" customHeight="1">
      <c r="A278" s="37"/>
      <c r="B278" s="3"/>
      <c r="C278" s="3"/>
      <c r="D278" s="3"/>
      <c r="E278" s="3"/>
      <c r="F278" s="147"/>
      <c r="G278" s="149"/>
      <c r="H278" s="37"/>
      <c r="I278" s="37"/>
    </row>
    <row r="279" spans="1:9" ht="27" customHeight="1">
      <c r="A279" s="37"/>
      <c r="B279" s="3"/>
      <c r="C279" s="3"/>
      <c r="D279" s="3"/>
      <c r="E279" s="3"/>
      <c r="F279" s="147"/>
      <c r="G279" s="149"/>
      <c r="H279" s="37"/>
      <c r="I279" s="37"/>
    </row>
    <row r="280" spans="1:9" ht="27" customHeight="1">
      <c r="A280" s="37"/>
      <c r="B280" s="3"/>
      <c r="C280" s="3"/>
      <c r="D280" s="3"/>
      <c r="E280" s="3"/>
      <c r="F280" s="147"/>
      <c r="G280" s="149"/>
      <c r="H280" s="37"/>
      <c r="I280" s="37"/>
    </row>
    <row r="281" spans="1:9" ht="27" customHeight="1">
      <c r="A281" s="37"/>
      <c r="B281" s="3"/>
      <c r="C281" s="3"/>
      <c r="D281" s="3"/>
      <c r="E281" s="3"/>
      <c r="F281" s="147"/>
      <c r="G281" s="149"/>
      <c r="H281" s="37"/>
      <c r="I281" s="37"/>
    </row>
    <row r="282" spans="1:9" ht="27" customHeight="1">
      <c r="A282" s="37"/>
      <c r="B282" s="3"/>
      <c r="C282" s="3"/>
      <c r="D282" s="3"/>
      <c r="E282" s="3"/>
      <c r="F282" s="147"/>
      <c r="G282" s="149"/>
      <c r="H282" s="37"/>
      <c r="I282" s="37"/>
    </row>
    <row r="283" spans="1:9" ht="27" customHeight="1">
      <c r="A283" s="37"/>
      <c r="B283" s="3"/>
      <c r="C283" s="3"/>
      <c r="D283" s="3"/>
      <c r="E283" s="3"/>
      <c r="F283" s="147"/>
      <c r="G283" s="149"/>
      <c r="H283" s="37"/>
      <c r="I283" s="37"/>
    </row>
    <row r="284" spans="1:9" ht="27" customHeight="1">
      <c r="A284" s="37"/>
      <c r="B284" s="3"/>
      <c r="C284" s="3"/>
      <c r="D284" s="3"/>
      <c r="E284" s="3"/>
      <c r="F284" s="147"/>
      <c r="G284" s="149"/>
      <c r="H284" s="37"/>
      <c r="I284" s="37"/>
    </row>
    <row r="285" spans="1:9" ht="27" customHeight="1">
      <c r="A285" s="37"/>
      <c r="B285" s="3"/>
      <c r="C285" s="3"/>
      <c r="D285" s="3"/>
      <c r="E285" s="3"/>
      <c r="F285" s="147"/>
      <c r="G285" s="149"/>
      <c r="H285" s="37"/>
      <c r="I285" s="37"/>
    </row>
    <row r="286" spans="1:9" ht="27" customHeight="1">
      <c r="A286" s="37"/>
      <c r="B286" s="3"/>
      <c r="C286" s="3"/>
      <c r="D286" s="3"/>
      <c r="E286" s="3"/>
      <c r="F286" s="147"/>
      <c r="G286" s="149"/>
      <c r="H286" s="37"/>
      <c r="I286" s="37"/>
    </row>
    <row r="287" spans="1:9" ht="27" customHeight="1">
      <c r="A287" s="37"/>
      <c r="B287" s="3"/>
      <c r="C287" s="3"/>
      <c r="D287" s="3"/>
      <c r="E287" s="3"/>
      <c r="F287" s="147"/>
      <c r="G287" s="149"/>
      <c r="H287" s="37"/>
      <c r="I287" s="37"/>
    </row>
    <row r="288" spans="1:9" ht="14.25" customHeight="1">
      <c r="A288" s="107"/>
      <c r="B288" s="108"/>
      <c r="C288" s="108"/>
      <c r="D288" s="108"/>
      <c r="E288" s="108"/>
      <c r="F288" s="178"/>
      <c r="G288" s="178"/>
      <c r="H288" s="163">
        <v>14</v>
      </c>
      <c r="I288" s="163"/>
    </row>
    <row r="289" spans="1:9" ht="13.5" customHeight="1">
      <c r="A289" s="109"/>
      <c r="B289" s="110"/>
      <c r="C289" s="110"/>
      <c r="D289" s="110"/>
      <c r="E289" s="110"/>
      <c r="F289" s="14"/>
      <c r="G289" s="14"/>
      <c r="H289" s="42" t="s">
        <v>30</v>
      </c>
      <c r="I289" s="9"/>
    </row>
    <row r="290" spans="1:9" ht="27" customHeight="1">
      <c r="A290" s="37"/>
      <c r="B290" s="3"/>
      <c r="C290" s="3"/>
      <c r="D290" s="3"/>
      <c r="E290" s="3"/>
      <c r="F290" s="147"/>
      <c r="G290" s="149"/>
      <c r="H290" s="37"/>
      <c r="I290" s="37"/>
    </row>
    <row r="291" spans="1:9" ht="27" customHeight="1">
      <c r="A291" s="37"/>
      <c r="B291" s="3"/>
      <c r="C291" s="3"/>
      <c r="D291" s="3"/>
      <c r="E291" s="3"/>
      <c r="F291" s="147"/>
      <c r="G291" s="149"/>
      <c r="H291" s="37"/>
      <c r="I291" s="37"/>
    </row>
    <row r="292" spans="1:9" ht="27" customHeight="1">
      <c r="A292" s="37"/>
      <c r="B292" s="3"/>
      <c r="C292" s="3"/>
      <c r="D292" s="3"/>
      <c r="E292" s="3"/>
      <c r="F292" s="147"/>
      <c r="G292" s="149"/>
      <c r="H292" s="37"/>
      <c r="I292" s="37"/>
    </row>
    <row r="293" spans="1:9" ht="27" customHeight="1">
      <c r="A293" s="37"/>
      <c r="B293" s="3"/>
      <c r="C293" s="3"/>
      <c r="D293" s="3"/>
      <c r="E293" s="3"/>
      <c r="F293" s="147"/>
      <c r="G293" s="149"/>
      <c r="H293" s="37"/>
      <c r="I293" s="37"/>
    </row>
    <row r="294" spans="1:9" ht="27" customHeight="1">
      <c r="A294" s="37"/>
      <c r="B294" s="3"/>
      <c r="C294" s="3"/>
      <c r="D294" s="3"/>
      <c r="E294" s="3"/>
      <c r="F294" s="147"/>
      <c r="G294" s="149"/>
      <c r="H294" s="37"/>
      <c r="I294" s="37"/>
    </row>
    <row r="295" spans="1:9" ht="27" customHeight="1">
      <c r="A295" s="37"/>
      <c r="B295" s="3"/>
      <c r="C295" s="3"/>
      <c r="D295" s="3"/>
      <c r="E295" s="3"/>
      <c r="F295" s="147"/>
      <c r="G295" s="149"/>
      <c r="H295" s="37"/>
      <c r="I295" s="37"/>
    </row>
    <row r="296" spans="1:9" ht="27" customHeight="1">
      <c r="A296" s="37"/>
      <c r="B296" s="3"/>
      <c r="C296" s="3"/>
      <c r="D296" s="3"/>
      <c r="E296" s="3"/>
      <c r="F296" s="147"/>
      <c r="G296" s="149"/>
      <c r="H296" s="37"/>
      <c r="I296" s="37"/>
    </row>
    <row r="297" spans="1:9" ht="27" customHeight="1">
      <c r="A297" s="37"/>
      <c r="B297" s="3"/>
      <c r="C297" s="3"/>
      <c r="D297" s="3"/>
      <c r="E297" s="3"/>
      <c r="F297" s="147"/>
      <c r="G297" s="149"/>
      <c r="H297" s="37"/>
      <c r="I297" s="37"/>
    </row>
    <row r="298" spans="1:9" ht="27" customHeight="1">
      <c r="A298" s="37"/>
      <c r="B298" s="3"/>
      <c r="C298" s="3"/>
      <c r="D298" s="3"/>
      <c r="E298" s="3"/>
      <c r="F298" s="147"/>
      <c r="G298" s="149"/>
      <c r="H298" s="37"/>
      <c r="I298" s="37"/>
    </row>
    <row r="299" spans="1:9" ht="27" customHeight="1">
      <c r="A299" s="37"/>
      <c r="B299" s="3"/>
      <c r="C299" s="3"/>
      <c r="D299" s="3"/>
      <c r="E299" s="3"/>
      <c r="F299" s="147"/>
      <c r="G299" s="149"/>
      <c r="H299" s="37"/>
      <c r="I299" s="37"/>
    </row>
    <row r="300" spans="1:9" ht="27" customHeight="1">
      <c r="A300" s="37"/>
      <c r="B300" s="3"/>
      <c r="C300" s="3"/>
      <c r="D300" s="3"/>
      <c r="E300" s="3"/>
      <c r="F300" s="147"/>
      <c r="G300" s="149"/>
      <c r="H300" s="37"/>
      <c r="I300" s="37"/>
    </row>
    <row r="301" spans="1:9" ht="27" customHeight="1">
      <c r="A301" s="37"/>
      <c r="B301" s="3"/>
      <c r="C301" s="3"/>
      <c r="D301" s="3"/>
      <c r="E301" s="3"/>
      <c r="F301" s="147"/>
      <c r="G301" s="149"/>
      <c r="H301" s="37"/>
      <c r="I301" s="37"/>
    </row>
    <row r="302" spans="1:9" ht="27" customHeight="1">
      <c r="A302" s="37"/>
      <c r="B302" s="3"/>
      <c r="C302" s="3"/>
      <c r="D302" s="3"/>
      <c r="E302" s="3"/>
      <c r="F302" s="147"/>
      <c r="G302" s="149"/>
      <c r="H302" s="37"/>
      <c r="I302" s="37"/>
    </row>
    <row r="303" spans="1:9" ht="27" customHeight="1">
      <c r="A303" s="37"/>
      <c r="B303" s="3"/>
      <c r="C303" s="3"/>
      <c r="D303" s="3"/>
      <c r="E303" s="3"/>
      <c r="F303" s="147"/>
      <c r="G303" s="149"/>
      <c r="H303" s="37"/>
      <c r="I303" s="37"/>
    </row>
    <row r="304" spans="1:9" ht="27" customHeight="1">
      <c r="A304" s="37"/>
      <c r="B304" s="3"/>
      <c r="C304" s="3"/>
      <c r="D304" s="3"/>
      <c r="E304" s="3"/>
      <c r="F304" s="147"/>
      <c r="G304" s="149"/>
      <c r="H304" s="37"/>
      <c r="I304" s="37"/>
    </row>
    <row r="305" spans="1:9" ht="27" customHeight="1">
      <c r="A305" s="37"/>
      <c r="B305" s="3"/>
      <c r="C305" s="3"/>
      <c r="D305" s="3"/>
      <c r="E305" s="3"/>
      <c r="F305" s="147"/>
      <c r="G305" s="149"/>
      <c r="H305" s="37"/>
      <c r="I305" s="37"/>
    </row>
    <row r="306" spans="1:9" ht="27" customHeight="1">
      <c r="A306" s="37"/>
      <c r="B306" s="3"/>
      <c r="C306" s="3"/>
      <c r="D306" s="3"/>
      <c r="E306" s="3"/>
      <c r="F306" s="147"/>
      <c r="G306" s="149"/>
      <c r="H306" s="37"/>
      <c r="I306" s="37"/>
    </row>
    <row r="307" spans="1:9" ht="27" customHeight="1">
      <c r="A307" s="37"/>
      <c r="B307" s="3"/>
      <c r="C307" s="3"/>
      <c r="D307" s="3"/>
      <c r="E307" s="3"/>
      <c r="F307" s="147"/>
      <c r="G307" s="149"/>
      <c r="H307" s="37"/>
      <c r="I307" s="37"/>
    </row>
    <row r="308" spans="1:9" ht="27" customHeight="1">
      <c r="A308" s="37"/>
      <c r="B308" s="3"/>
      <c r="C308" s="3"/>
      <c r="D308" s="3"/>
      <c r="E308" s="3"/>
      <c r="F308" s="147"/>
      <c r="G308" s="149"/>
      <c r="H308" s="37"/>
      <c r="I308" s="37"/>
    </row>
    <row r="309" spans="1:9" ht="27" customHeight="1">
      <c r="A309" s="37"/>
      <c r="B309" s="3"/>
      <c r="C309" s="3"/>
      <c r="D309" s="3"/>
      <c r="E309" s="3"/>
      <c r="F309" s="147"/>
      <c r="G309" s="149"/>
      <c r="H309" s="37"/>
      <c r="I309" s="37"/>
    </row>
    <row r="310" spans="1:9" ht="14.25" customHeight="1">
      <c r="A310" s="107"/>
      <c r="B310" s="108"/>
      <c r="C310" s="108"/>
      <c r="D310" s="108"/>
      <c r="E310" s="108"/>
      <c r="F310" s="178"/>
      <c r="G310" s="178"/>
      <c r="H310" s="163">
        <v>15</v>
      </c>
      <c r="I310" s="163"/>
    </row>
    <row r="311" spans="1:9" ht="13.5" customHeight="1">
      <c r="A311" s="109"/>
      <c r="B311" s="110"/>
      <c r="C311" s="110"/>
      <c r="D311" s="110"/>
      <c r="E311" s="110"/>
      <c r="F311" s="14"/>
      <c r="G311" s="14"/>
      <c r="H311" s="42" t="s">
        <v>30</v>
      </c>
      <c r="I311" s="9"/>
    </row>
    <row r="312" spans="1:9" ht="27" customHeight="1">
      <c r="A312" s="37"/>
      <c r="B312" s="3"/>
      <c r="C312" s="3"/>
      <c r="D312" s="3"/>
      <c r="E312" s="3"/>
      <c r="F312" s="147"/>
      <c r="G312" s="149"/>
      <c r="H312" s="37"/>
      <c r="I312" s="37"/>
    </row>
    <row r="313" spans="1:9" ht="27" customHeight="1">
      <c r="A313" s="37"/>
      <c r="B313" s="3"/>
      <c r="C313" s="3"/>
      <c r="D313" s="3"/>
      <c r="E313" s="3"/>
      <c r="F313" s="147"/>
      <c r="G313" s="149"/>
      <c r="H313" s="37"/>
      <c r="I313" s="37"/>
    </row>
    <row r="314" spans="1:9" ht="27" customHeight="1">
      <c r="A314" s="37"/>
      <c r="B314" s="3"/>
      <c r="C314" s="3"/>
      <c r="D314" s="3"/>
      <c r="E314" s="3"/>
      <c r="F314" s="147"/>
      <c r="G314" s="149"/>
      <c r="H314" s="37"/>
      <c r="I314" s="37"/>
    </row>
    <row r="315" spans="1:9" ht="27" customHeight="1">
      <c r="A315" s="37"/>
      <c r="B315" s="3"/>
      <c r="C315" s="3"/>
      <c r="D315" s="3"/>
      <c r="E315" s="3"/>
      <c r="F315" s="147"/>
      <c r="G315" s="149"/>
      <c r="H315" s="37"/>
      <c r="I315" s="37"/>
    </row>
    <row r="316" spans="1:9" ht="27" customHeight="1">
      <c r="A316" s="37"/>
      <c r="B316" s="3"/>
      <c r="C316" s="3"/>
      <c r="D316" s="3"/>
      <c r="E316" s="3"/>
      <c r="F316" s="147"/>
      <c r="G316" s="149"/>
      <c r="H316" s="37"/>
      <c r="I316" s="37"/>
    </row>
    <row r="317" spans="1:9" ht="27" customHeight="1">
      <c r="A317" s="37"/>
      <c r="B317" s="3"/>
      <c r="C317" s="3"/>
      <c r="D317" s="3"/>
      <c r="E317" s="3"/>
      <c r="F317" s="147"/>
      <c r="G317" s="149"/>
      <c r="H317" s="37"/>
      <c r="I317" s="37"/>
    </row>
    <row r="318" spans="1:9" ht="27" customHeight="1">
      <c r="A318" s="37"/>
      <c r="B318" s="3"/>
      <c r="C318" s="3"/>
      <c r="D318" s="3"/>
      <c r="E318" s="3"/>
      <c r="F318" s="147"/>
      <c r="G318" s="149"/>
      <c r="H318" s="37"/>
      <c r="I318" s="37"/>
    </row>
    <row r="319" spans="1:9" ht="27" customHeight="1">
      <c r="A319" s="37"/>
      <c r="B319" s="3"/>
      <c r="C319" s="3"/>
      <c r="D319" s="3"/>
      <c r="E319" s="3"/>
      <c r="F319" s="147"/>
      <c r="G319" s="149"/>
      <c r="H319" s="37"/>
      <c r="I319" s="37"/>
    </row>
    <row r="320" spans="1:9" ht="27" customHeight="1">
      <c r="A320" s="37"/>
      <c r="B320" s="3"/>
      <c r="C320" s="3"/>
      <c r="D320" s="3"/>
      <c r="E320" s="3"/>
      <c r="F320" s="147"/>
      <c r="G320" s="149"/>
      <c r="H320" s="37"/>
      <c r="I320" s="37"/>
    </row>
    <row r="321" spans="1:9" ht="27" customHeight="1">
      <c r="A321" s="37"/>
      <c r="B321" s="3"/>
      <c r="C321" s="3"/>
      <c r="D321" s="3"/>
      <c r="E321" s="3"/>
      <c r="F321" s="147"/>
      <c r="G321" s="149"/>
      <c r="H321" s="37"/>
      <c r="I321" s="37"/>
    </row>
    <row r="322" spans="1:9" ht="27" customHeight="1">
      <c r="A322" s="37"/>
      <c r="B322" s="3"/>
      <c r="C322" s="3"/>
      <c r="D322" s="3"/>
      <c r="E322" s="3"/>
      <c r="F322" s="147"/>
      <c r="G322" s="149"/>
      <c r="H322" s="37"/>
      <c r="I322" s="37"/>
    </row>
    <row r="323" spans="1:9" ht="27" customHeight="1">
      <c r="A323" s="37"/>
      <c r="B323" s="3"/>
      <c r="C323" s="3"/>
      <c r="D323" s="3"/>
      <c r="E323" s="3"/>
      <c r="F323" s="147"/>
      <c r="G323" s="149"/>
      <c r="H323" s="37"/>
      <c r="I323" s="37"/>
    </row>
    <row r="324" spans="1:9" ht="27" customHeight="1">
      <c r="A324" s="37"/>
      <c r="B324" s="3"/>
      <c r="C324" s="3"/>
      <c r="D324" s="3"/>
      <c r="E324" s="3"/>
      <c r="F324" s="147"/>
      <c r="G324" s="149"/>
      <c r="H324" s="37"/>
      <c r="I324" s="37"/>
    </row>
    <row r="325" spans="1:9" ht="27" customHeight="1">
      <c r="A325" s="37"/>
      <c r="B325" s="3"/>
      <c r="C325" s="3"/>
      <c r="D325" s="3"/>
      <c r="E325" s="3"/>
      <c r="F325" s="147"/>
      <c r="G325" s="149"/>
      <c r="H325" s="37"/>
      <c r="I325" s="37"/>
    </row>
    <row r="326" spans="1:9" ht="27" customHeight="1">
      <c r="A326" s="37"/>
      <c r="B326" s="3"/>
      <c r="C326" s="3"/>
      <c r="D326" s="3"/>
      <c r="E326" s="3"/>
      <c r="F326" s="147"/>
      <c r="G326" s="149"/>
      <c r="H326" s="37"/>
      <c r="I326" s="37"/>
    </row>
    <row r="327" spans="1:9" ht="27" customHeight="1">
      <c r="A327" s="37"/>
      <c r="B327" s="3"/>
      <c r="C327" s="3"/>
      <c r="D327" s="3"/>
      <c r="E327" s="3"/>
      <c r="F327" s="147"/>
      <c r="G327" s="149"/>
      <c r="H327" s="37"/>
      <c r="I327" s="37"/>
    </row>
    <row r="328" spans="1:9" ht="27" customHeight="1">
      <c r="A328" s="37"/>
      <c r="B328" s="3"/>
      <c r="C328" s="3"/>
      <c r="D328" s="3"/>
      <c r="E328" s="3"/>
      <c r="F328" s="147"/>
      <c r="G328" s="149"/>
      <c r="H328" s="37"/>
      <c r="I328" s="37"/>
    </row>
    <row r="329" spans="1:9" ht="27" customHeight="1">
      <c r="A329" s="37"/>
      <c r="B329" s="3"/>
      <c r="C329" s="3"/>
      <c r="D329" s="3"/>
      <c r="E329" s="3"/>
      <c r="F329" s="147"/>
      <c r="G329" s="149"/>
      <c r="H329" s="37"/>
      <c r="I329" s="37"/>
    </row>
    <row r="330" spans="1:9" ht="27" customHeight="1">
      <c r="A330" s="37"/>
      <c r="B330" s="3"/>
      <c r="C330" s="3"/>
      <c r="D330" s="3"/>
      <c r="E330" s="3"/>
      <c r="F330" s="147"/>
      <c r="G330" s="149"/>
      <c r="H330" s="37"/>
      <c r="I330" s="37"/>
    </row>
    <row r="331" spans="1:9" ht="27" customHeight="1">
      <c r="A331" s="37"/>
      <c r="B331" s="3"/>
      <c r="C331" s="3"/>
      <c r="D331" s="3"/>
      <c r="E331" s="3"/>
      <c r="F331" s="147"/>
      <c r="G331" s="149"/>
      <c r="H331" s="37"/>
      <c r="I331" s="37"/>
    </row>
    <row r="332" spans="1:9" ht="14.25" customHeight="1">
      <c r="A332" s="107"/>
      <c r="B332" s="108"/>
      <c r="C332" s="108"/>
      <c r="D332" s="108"/>
      <c r="E332" s="108"/>
      <c r="F332" s="178"/>
      <c r="G332" s="178"/>
      <c r="H332" s="163">
        <v>16</v>
      </c>
      <c r="I332" s="163"/>
    </row>
    <row r="333" spans="1:9" ht="13.5" customHeight="1">
      <c r="A333" s="109"/>
      <c r="B333" s="110"/>
      <c r="C333" s="110"/>
      <c r="D333" s="110"/>
      <c r="E333" s="110"/>
      <c r="F333" s="14"/>
      <c r="G333" s="14"/>
      <c r="H333" s="42" t="s">
        <v>30</v>
      </c>
      <c r="I333" s="9"/>
    </row>
    <row r="334" spans="1:9" ht="27" customHeight="1">
      <c r="A334" s="37"/>
      <c r="B334" s="3"/>
      <c r="C334" s="3"/>
      <c r="D334" s="3"/>
      <c r="E334" s="3"/>
      <c r="F334" s="147"/>
      <c r="G334" s="149"/>
      <c r="H334" s="37"/>
      <c r="I334" s="37"/>
    </row>
    <row r="335" spans="1:9" ht="27" customHeight="1">
      <c r="A335" s="37"/>
      <c r="B335" s="3"/>
      <c r="C335" s="3"/>
      <c r="D335" s="3"/>
      <c r="E335" s="3"/>
      <c r="F335" s="147"/>
      <c r="G335" s="149"/>
      <c r="H335" s="37"/>
      <c r="I335" s="37"/>
    </row>
    <row r="336" spans="1:9" ht="27" customHeight="1">
      <c r="A336" s="37"/>
      <c r="B336" s="3"/>
      <c r="C336" s="3"/>
      <c r="D336" s="3"/>
      <c r="E336" s="3"/>
      <c r="F336" s="147"/>
      <c r="G336" s="149"/>
      <c r="H336" s="37"/>
      <c r="I336" s="37"/>
    </row>
    <row r="337" spans="1:9" ht="27" customHeight="1">
      <c r="A337" s="37"/>
      <c r="B337" s="3"/>
      <c r="C337" s="3"/>
      <c r="D337" s="3"/>
      <c r="E337" s="3"/>
      <c r="F337" s="147"/>
      <c r="G337" s="149"/>
      <c r="H337" s="37"/>
      <c r="I337" s="37"/>
    </row>
    <row r="338" spans="1:9" ht="27" customHeight="1">
      <c r="A338" s="37"/>
      <c r="B338" s="3"/>
      <c r="C338" s="3"/>
      <c r="D338" s="3"/>
      <c r="E338" s="3"/>
      <c r="F338" s="147"/>
      <c r="G338" s="149"/>
      <c r="H338" s="37"/>
      <c r="I338" s="37"/>
    </row>
    <row r="339" spans="1:9" ht="27" customHeight="1">
      <c r="A339" s="37"/>
      <c r="B339" s="3"/>
      <c r="C339" s="3"/>
      <c r="D339" s="3"/>
      <c r="E339" s="3"/>
      <c r="F339" s="147"/>
      <c r="G339" s="149"/>
      <c r="H339" s="37"/>
      <c r="I339" s="37"/>
    </row>
    <row r="340" spans="1:9" ht="27" customHeight="1">
      <c r="A340" s="37"/>
      <c r="B340" s="3"/>
      <c r="C340" s="3"/>
      <c r="D340" s="3"/>
      <c r="E340" s="3"/>
      <c r="F340" s="147"/>
      <c r="G340" s="149"/>
      <c r="H340" s="37"/>
      <c r="I340" s="37"/>
    </row>
    <row r="341" spans="1:9" ht="27" customHeight="1">
      <c r="A341" s="37"/>
      <c r="B341" s="3"/>
      <c r="C341" s="3"/>
      <c r="D341" s="3"/>
      <c r="E341" s="3"/>
      <c r="F341" s="147"/>
      <c r="G341" s="149"/>
      <c r="H341" s="37"/>
      <c r="I341" s="37"/>
    </row>
    <row r="342" spans="1:9" ht="27" customHeight="1">
      <c r="A342" s="37"/>
      <c r="B342" s="3"/>
      <c r="C342" s="3"/>
      <c r="D342" s="3"/>
      <c r="E342" s="3"/>
      <c r="F342" s="147"/>
      <c r="G342" s="149"/>
      <c r="H342" s="37"/>
      <c r="I342" s="37"/>
    </row>
    <row r="343" spans="1:9" ht="27" customHeight="1">
      <c r="A343" s="37"/>
      <c r="B343" s="3"/>
      <c r="C343" s="3"/>
      <c r="D343" s="3"/>
      <c r="E343" s="3"/>
      <c r="F343" s="147"/>
      <c r="G343" s="149"/>
      <c r="H343" s="37"/>
      <c r="I343" s="37"/>
    </row>
    <row r="344" spans="1:9" ht="27" customHeight="1">
      <c r="A344" s="37"/>
      <c r="B344" s="3"/>
      <c r="C344" s="3"/>
      <c r="D344" s="3"/>
      <c r="E344" s="3"/>
      <c r="F344" s="147"/>
      <c r="G344" s="149"/>
      <c r="H344" s="37"/>
      <c r="I344" s="37"/>
    </row>
    <row r="345" spans="1:9" ht="27" customHeight="1">
      <c r="A345" s="37"/>
      <c r="B345" s="3"/>
      <c r="C345" s="3"/>
      <c r="D345" s="3"/>
      <c r="E345" s="3"/>
      <c r="F345" s="147"/>
      <c r="G345" s="149"/>
      <c r="H345" s="37"/>
      <c r="I345" s="37"/>
    </row>
    <row r="346" spans="1:9" ht="27" customHeight="1">
      <c r="A346" s="37"/>
      <c r="B346" s="3"/>
      <c r="C346" s="3"/>
      <c r="D346" s="3"/>
      <c r="E346" s="3"/>
      <c r="F346" s="147"/>
      <c r="G346" s="149"/>
      <c r="H346" s="37"/>
      <c r="I346" s="37"/>
    </row>
    <row r="347" spans="1:9" ht="27" customHeight="1">
      <c r="A347" s="37"/>
      <c r="B347" s="3"/>
      <c r="C347" s="3"/>
      <c r="D347" s="3"/>
      <c r="E347" s="3"/>
      <c r="F347" s="147"/>
      <c r="G347" s="149"/>
      <c r="H347" s="37"/>
      <c r="I347" s="37"/>
    </row>
    <row r="348" spans="1:9" ht="27" customHeight="1">
      <c r="A348" s="37"/>
      <c r="B348" s="3"/>
      <c r="C348" s="3"/>
      <c r="D348" s="3"/>
      <c r="E348" s="3"/>
      <c r="F348" s="147"/>
      <c r="G348" s="149"/>
      <c r="H348" s="37"/>
      <c r="I348" s="37"/>
    </row>
    <row r="349" spans="1:9" ht="27" customHeight="1">
      <c r="A349" s="37"/>
      <c r="B349" s="3"/>
      <c r="C349" s="3"/>
      <c r="D349" s="3"/>
      <c r="E349" s="3"/>
      <c r="F349" s="147"/>
      <c r="G349" s="149"/>
      <c r="H349" s="37"/>
      <c r="I349" s="37"/>
    </row>
    <row r="350" spans="1:9" ht="27" customHeight="1">
      <c r="A350" s="37"/>
      <c r="B350" s="3"/>
      <c r="C350" s="3"/>
      <c r="D350" s="3"/>
      <c r="E350" s="3"/>
      <c r="F350" s="147"/>
      <c r="G350" s="149"/>
      <c r="H350" s="37"/>
      <c r="I350" s="37"/>
    </row>
    <row r="351" spans="1:9" ht="27" customHeight="1">
      <c r="A351" s="37"/>
      <c r="B351" s="3"/>
      <c r="C351" s="3"/>
      <c r="D351" s="3"/>
      <c r="E351" s="3"/>
      <c r="F351" s="147"/>
      <c r="G351" s="149"/>
      <c r="H351" s="37"/>
      <c r="I351" s="37"/>
    </row>
    <row r="352" spans="1:9" ht="27" customHeight="1">
      <c r="A352" s="37"/>
      <c r="B352" s="3"/>
      <c r="C352" s="3"/>
      <c r="D352" s="3"/>
      <c r="E352" s="3"/>
      <c r="F352" s="147"/>
      <c r="G352" s="149"/>
      <c r="H352" s="37"/>
      <c r="I352" s="37"/>
    </row>
    <row r="353" spans="1:9" ht="27" customHeight="1">
      <c r="A353" s="37"/>
      <c r="B353" s="3"/>
      <c r="C353" s="3"/>
      <c r="D353" s="3"/>
      <c r="E353" s="3"/>
      <c r="F353" s="147"/>
      <c r="G353" s="149"/>
      <c r="H353" s="37"/>
      <c r="I353" s="37"/>
    </row>
    <row r="354" spans="1:9" ht="14.25" customHeight="1">
      <c r="A354" s="107"/>
      <c r="B354" s="108"/>
      <c r="C354" s="108"/>
      <c r="D354" s="108"/>
      <c r="E354" s="108"/>
      <c r="F354" s="178"/>
      <c r="G354" s="178"/>
      <c r="H354" s="163">
        <v>17</v>
      </c>
      <c r="I354" s="163"/>
    </row>
    <row r="355" spans="1:9" ht="13.5" customHeight="1">
      <c r="A355" s="109"/>
      <c r="B355" s="110"/>
      <c r="C355" s="110"/>
      <c r="D355" s="110"/>
      <c r="E355" s="110"/>
      <c r="F355" s="14"/>
      <c r="G355" s="14"/>
      <c r="H355" s="42" t="s">
        <v>30</v>
      </c>
      <c r="I355" s="9"/>
    </row>
    <row r="356" spans="1:9" ht="27" customHeight="1">
      <c r="A356" s="37"/>
      <c r="B356" s="3"/>
      <c r="C356" s="3"/>
      <c r="D356" s="3"/>
      <c r="E356" s="3"/>
      <c r="F356" s="147"/>
      <c r="G356" s="149"/>
      <c r="H356" s="37"/>
      <c r="I356" s="37"/>
    </row>
    <row r="357" spans="1:9" ht="27" customHeight="1">
      <c r="A357" s="37"/>
      <c r="B357" s="3"/>
      <c r="C357" s="3"/>
      <c r="D357" s="3"/>
      <c r="E357" s="3"/>
      <c r="F357" s="147"/>
      <c r="G357" s="149"/>
      <c r="H357" s="37"/>
      <c r="I357" s="37"/>
    </row>
    <row r="358" spans="1:9" ht="27" customHeight="1">
      <c r="A358" s="37"/>
      <c r="B358" s="3"/>
      <c r="C358" s="3"/>
      <c r="D358" s="3"/>
      <c r="E358" s="3"/>
      <c r="F358" s="147"/>
      <c r="G358" s="149"/>
      <c r="H358" s="37"/>
      <c r="I358" s="37"/>
    </row>
    <row r="359" spans="1:9" ht="27" customHeight="1">
      <c r="A359" s="37"/>
      <c r="B359" s="3"/>
      <c r="C359" s="3"/>
      <c r="D359" s="3"/>
      <c r="E359" s="3"/>
      <c r="F359" s="147"/>
      <c r="G359" s="149"/>
      <c r="H359" s="37"/>
      <c r="I359" s="37"/>
    </row>
    <row r="360" spans="1:9" ht="27" customHeight="1">
      <c r="A360" s="37"/>
      <c r="B360" s="3"/>
      <c r="C360" s="3"/>
      <c r="D360" s="3"/>
      <c r="E360" s="3"/>
      <c r="F360" s="147"/>
      <c r="G360" s="149"/>
      <c r="H360" s="37"/>
      <c r="I360" s="37"/>
    </row>
    <row r="361" spans="1:9" ht="27" customHeight="1">
      <c r="A361" s="37"/>
      <c r="B361" s="3"/>
      <c r="C361" s="3"/>
      <c r="D361" s="3"/>
      <c r="E361" s="3"/>
      <c r="F361" s="147"/>
      <c r="G361" s="149"/>
      <c r="H361" s="37"/>
      <c r="I361" s="37"/>
    </row>
    <row r="362" spans="1:9" ht="27" customHeight="1">
      <c r="A362" s="37"/>
      <c r="B362" s="3"/>
      <c r="C362" s="3"/>
      <c r="D362" s="3"/>
      <c r="E362" s="3"/>
      <c r="F362" s="147"/>
      <c r="G362" s="149"/>
      <c r="H362" s="37"/>
      <c r="I362" s="37"/>
    </row>
    <row r="363" spans="1:9" ht="27" customHeight="1">
      <c r="A363" s="37"/>
      <c r="B363" s="3"/>
      <c r="C363" s="3"/>
      <c r="D363" s="3"/>
      <c r="E363" s="3"/>
      <c r="F363" s="147"/>
      <c r="G363" s="149"/>
      <c r="H363" s="37"/>
      <c r="I363" s="37"/>
    </row>
    <row r="364" spans="1:9" ht="27" customHeight="1">
      <c r="A364" s="37"/>
      <c r="B364" s="3"/>
      <c r="C364" s="3"/>
      <c r="D364" s="3"/>
      <c r="E364" s="3"/>
      <c r="F364" s="147"/>
      <c r="G364" s="149"/>
      <c r="H364" s="37"/>
      <c r="I364" s="37"/>
    </row>
    <row r="365" spans="1:9" ht="27" customHeight="1">
      <c r="A365" s="37"/>
      <c r="B365" s="3"/>
      <c r="C365" s="3"/>
      <c r="D365" s="3"/>
      <c r="E365" s="3"/>
      <c r="F365" s="147"/>
      <c r="G365" s="149"/>
      <c r="H365" s="37"/>
      <c r="I365" s="37"/>
    </row>
    <row r="366" spans="1:9" ht="27" customHeight="1">
      <c r="A366" s="37"/>
      <c r="B366" s="3"/>
      <c r="C366" s="3"/>
      <c r="D366" s="3"/>
      <c r="E366" s="3"/>
      <c r="F366" s="147"/>
      <c r="G366" s="149"/>
      <c r="H366" s="37"/>
      <c r="I366" s="37"/>
    </row>
    <row r="367" spans="1:9" ht="27" customHeight="1">
      <c r="A367" s="37"/>
      <c r="B367" s="3"/>
      <c r="C367" s="3"/>
      <c r="D367" s="3"/>
      <c r="E367" s="3"/>
      <c r="F367" s="147"/>
      <c r="G367" s="149"/>
      <c r="H367" s="37"/>
      <c r="I367" s="37"/>
    </row>
    <row r="368" spans="1:9" ht="27" customHeight="1">
      <c r="A368" s="37"/>
      <c r="B368" s="3"/>
      <c r="C368" s="3"/>
      <c r="D368" s="3"/>
      <c r="E368" s="3"/>
      <c r="F368" s="147"/>
      <c r="G368" s="149"/>
      <c r="H368" s="37"/>
      <c r="I368" s="37"/>
    </row>
    <row r="369" spans="1:9" ht="27" customHeight="1">
      <c r="A369" s="37"/>
      <c r="B369" s="3"/>
      <c r="C369" s="3"/>
      <c r="D369" s="3"/>
      <c r="E369" s="3"/>
      <c r="F369" s="147"/>
      <c r="G369" s="149"/>
      <c r="H369" s="37"/>
      <c r="I369" s="37"/>
    </row>
    <row r="370" spans="1:9" ht="27" customHeight="1">
      <c r="A370" s="37"/>
      <c r="B370" s="3"/>
      <c r="C370" s="3"/>
      <c r="D370" s="3"/>
      <c r="E370" s="3"/>
      <c r="F370" s="147"/>
      <c r="G370" s="149"/>
      <c r="H370" s="37"/>
      <c r="I370" s="37"/>
    </row>
    <row r="371" spans="1:9" ht="27" customHeight="1">
      <c r="A371" s="37"/>
      <c r="B371" s="3"/>
      <c r="C371" s="3"/>
      <c r="D371" s="3"/>
      <c r="E371" s="3"/>
      <c r="F371" s="147"/>
      <c r="G371" s="149"/>
      <c r="H371" s="37"/>
      <c r="I371" s="37"/>
    </row>
    <row r="372" spans="1:9" ht="27" customHeight="1">
      <c r="A372" s="37"/>
      <c r="B372" s="3"/>
      <c r="C372" s="3"/>
      <c r="D372" s="3"/>
      <c r="E372" s="3"/>
      <c r="F372" s="147"/>
      <c r="G372" s="149"/>
      <c r="H372" s="37"/>
      <c r="I372" s="37"/>
    </row>
    <row r="373" spans="1:9" ht="27" customHeight="1">
      <c r="A373" s="37"/>
      <c r="B373" s="3"/>
      <c r="C373" s="3"/>
      <c r="D373" s="3"/>
      <c r="E373" s="3"/>
      <c r="F373" s="147"/>
      <c r="G373" s="149"/>
      <c r="H373" s="37"/>
      <c r="I373" s="37"/>
    </row>
    <row r="374" spans="1:9" ht="27" customHeight="1">
      <c r="A374" s="37"/>
      <c r="B374" s="3"/>
      <c r="C374" s="3"/>
      <c r="D374" s="3"/>
      <c r="E374" s="3"/>
      <c r="F374" s="147"/>
      <c r="G374" s="149"/>
      <c r="H374" s="37"/>
      <c r="I374" s="37"/>
    </row>
    <row r="375" spans="1:9" ht="27" customHeight="1">
      <c r="A375" s="37"/>
      <c r="B375" s="3"/>
      <c r="C375" s="3"/>
      <c r="D375" s="3"/>
      <c r="E375" s="3"/>
      <c r="F375" s="147"/>
      <c r="G375" s="149"/>
      <c r="H375" s="37"/>
      <c r="I375" s="37"/>
    </row>
    <row r="376" spans="1:9" ht="14.25" customHeight="1">
      <c r="A376" s="107"/>
      <c r="B376" s="108"/>
      <c r="C376" s="108"/>
      <c r="D376" s="108"/>
      <c r="E376" s="108"/>
      <c r="F376" s="178"/>
      <c r="G376" s="178"/>
      <c r="H376" s="163">
        <v>18</v>
      </c>
      <c r="I376" s="163"/>
    </row>
    <row r="377" spans="1:9" ht="13.5" customHeight="1">
      <c r="A377" s="109"/>
      <c r="B377" s="110"/>
      <c r="C377" s="110"/>
      <c r="D377" s="110"/>
      <c r="E377" s="110"/>
      <c r="F377" s="14"/>
      <c r="G377" s="14"/>
      <c r="H377" s="42" t="s">
        <v>30</v>
      </c>
      <c r="I377" s="9"/>
    </row>
    <row r="378" spans="1:9" ht="27" customHeight="1">
      <c r="A378" s="37"/>
      <c r="B378" s="3"/>
      <c r="C378" s="3"/>
      <c r="D378" s="3"/>
      <c r="E378" s="3"/>
      <c r="F378" s="147"/>
      <c r="G378" s="149"/>
      <c r="H378" s="37"/>
      <c r="I378" s="37"/>
    </row>
    <row r="379" spans="1:9" ht="27" customHeight="1">
      <c r="A379" s="37"/>
      <c r="B379" s="3"/>
      <c r="C379" s="3"/>
      <c r="D379" s="3"/>
      <c r="E379" s="3"/>
      <c r="F379" s="147"/>
      <c r="G379" s="149"/>
      <c r="H379" s="37"/>
      <c r="I379" s="37"/>
    </row>
    <row r="380" spans="1:9" ht="27" customHeight="1">
      <c r="A380" s="37"/>
      <c r="B380" s="3"/>
      <c r="C380" s="3"/>
      <c r="D380" s="3"/>
      <c r="E380" s="3"/>
      <c r="F380" s="147"/>
      <c r="G380" s="149"/>
      <c r="H380" s="37"/>
      <c r="I380" s="37"/>
    </row>
    <row r="381" spans="1:9" ht="27" customHeight="1">
      <c r="A381" s="37"/>
      <c r="B381" s="3"/>
      <c r="C381" s="3"/>
      <c r="D381" s="3"/>
      <c r="E381" s="3"/>
      <c r="F381" s="147"/>
      <c r="G381" s="149"/>
      <c r="H381" s="37"/>
      <c r="I381" s="37"/>
    </row>
    <row r="382" spans="1:9" ht="27" customHeight="1">
      <c r="A382" s="37"/>
      <c r="B382" s="3"/>
      <c r="C382" s="3"/>
      <c r="D382" s="3"/>
      <c r="E382" s="3"/>
      <c r="F382" s="147"/>
      <c r="G382" s="149"/>
      <c r="H382" s="37"/>
      <c r="I382" s="37"/>
    </row>
    <row r="383" spans="1:9" ht="27" customHeight="1">
      <c r="A383" s="37"/>
      <c r="B383" s="3"/>
      <c r="C383" s="3"/>
      <c r="D383" s="3"/>
      <c r="E383" s="3"/>
      <c r="F383" s="147"/>
      <c r="G383" s="149"/>
      <c r="H383" s="37"/>
      <c r="I383" s="37"/>
    </row>
    <row r="384" spans="1:9" ht="27" customHeight="1">
      <c r="A384" s="37"/>
      <c r="B384" s="3"/>
      <c r="C384" s="3"/>
      <c r="D384" s="3"/>
      <c r="E384" s="3"/>
      <c r="F384" s="147"/>
      <c r="G384" s="149"/>
      <c r="H384" s="37"/>
      <c r="I384" s="37"/>
    </row>
    <row r="385" spans="1:9" ht="27" customHeight="1">
      <c r="A385" s="37"/>
      <c r="B385" s="3"/>
      <c r="C385" s="3"/>
      <c r="D385" s="3"/>
      <c r="E385" s="3"/>
      <c r="F385" s="147"/>
      <c r="G385" s="149"/>
      <c r="H385" s="37"/>
      <c r="I385" s="37"/>
    </row>
    <row r="386" spans="1:9" ht="27" customHeight="1">
      <c r="A386" s="37"/>
      <c r="B386" s="3"/>
      <c r="C386" s="3"/>
      <c r="D386" s="3"/>
      <c r="E386" s="3"/>
      <c r="F386" s="147"/>
      <c r="G386" s="149"/>
      <c r="H386" s="37"/>
      <c r="I386" s="37"/>
    </row>
    <row r="387" spans="1:9" ht="27" customHeight="1">
      <c r="A387" s="37"/>
      <c r="B387" s="3"/>
      <c r="C387" s="3"/>
      <c r="D387" s="3"/>
      <c r="E387" s="3"/>
      <c r="F387" s="147"/>
      <c r="G387" s="149"/>
      <c r="H387" s="37"/>
      <c r="I387" s="37"/>
    </row>
    <row r="388" spans="1:9" ht="27" customHeight="1">
      <c r="A388" s="37"/>
      <c r="B388" s="3"/>
      <c r="C388" s="3"/>
      <c r="D388" s="3"/>
      <c r="E388" s="3"/>
      <c r="F388" s="147"/>
      <c r="G388" s="149"/>
      <c r="H388" s="37"/>
      <c r="I388" s="37"/>
    </row>
    <row r="389" spans="1:9" ht="27" customHeight="1">
      <c r="A389" s="37"/>
      <c r="B389" s="3"/>
      <c r="C389" s="3"/>
      <c r="D389" s="3"/>
      <c r="E389" s="3"/>
      <c r="F389" s="147"/>
      <c r="G389" s="149"/>
      <c r="H389" s="37"/>
      <c r="I389" s="37"/>
    </row>
    <row r="390" spans="1:9" ht="27" customHeight="1">
      <c r="A390" s="37"/>
      <c r="B390" s="3"/>
      <c r="C390" s="3"/>
      <c r="D390" s="3"/>
      <c r="E390" s="3"/>
      <c r="F390" s="147"/>
      <c r="G390" s="149"/>
      <c r="H390" s="37"/>
      <c r="I390" s="37"/>
    </row>
    <row r="391" spans="1:9" ht="27" customHeight="1">
      <c r="A391" s="37"/>
      <c r="B391" s="3"/>
      <c r="C391" s="3"/>
      <c r="D391" s="3"/>
      <c r="E391" s="3"/>
      <c r="F391" s="147"/>
      <c r="G391" s="149"/>
      <c r="H391" s="37"/>
      <c r="I391" s="37"/>
    </row>
    <row r="392" spans="1:9" ht="27" customHeight="1">
      <c r="A392" s="37"/>
      <c r="B392" s="3"/>
      <c r="C392" s="3"/>
      <c r="D392" s="3"/>
      <c r="E392" s="3"/>
      <c r="F392" s="147"/>
      <c r="G392" s="149"/>
      <c r="H392" s="37"/>
      <c r="I392" s="37"/>
    </row>
    <row r="393" spans="1:9" ht="27" customHeight="1">
      <c r="A393" s="37"/>
      <c r="B393" s="3"/>
      <c r="C393" s="3"/>
      <c r="D393" s="3"/>
      <c r="E393" s="3"/>
      <c r="F393" s="147"/>
      <c r="G393" s="149"/>
      <c r="H393" s="37"/>
      <c r="I393" s="37"/>
    </row>
    <row r="394" spans="1:9" ht="27" customHeight="1">
      <c r="A394" s="37"/>
      <c r="B394" s="3"/>
      <c r="C394" s="3"/>
      <c r="D394" s="3"/>
      <c r="E394" s="3"/>
      <c r="F394" s="147"/>
      <c r="G394" s="149"/>
      <c r="H394" s="37"/>
      <c r="I394" s="37"/>
    </row>
    <row r="395" spans="1:9" ht="27" customHeight="1">
      <c r="A395" s="37"/>
      <c r="B395" s="3"/>
      <c r="C395" s="3"/>
      <c r="D395" s="3"/>
      <c r="E395" s="3"/>
      <c r="F395" s="147"/>
      <c r="G395" s="149"/>
      <c r="H395" s="37"/>
      <c r="I395" s="37"/>
    </row>
    <row r="396" spans="1:9" ht="27" customHeight="1">
      <c r="A396" s="37"/>
      <c r="B396" s="3"/>
      <c r="C396" s="3"/>
      <c r="D396" s="3"/>
      <c r="E396" s="3"/>
      <c r="F396" s="147"/>
      <c r="G396" s="149"/>
      <c r="H396" s="37"/>
      <c r="I396" s="37"/>
    </row>
    <row r="397" spans="1:9" ht="27" customHeight="1">
      <c r="A397" s="37"/>
      <c r="B397" s="3"/>
      <c r="C397" s="3"/>
      <c r="D397" s="3"/>
      <c r="E397" s="3"/>
      <c r="F397" s="147"/>
      <c r="G397" s="149"/>
      <c r="H397" s="37"/>
      <c r="I397" s="37"/>
    </row>
    <row r="398" spans="1:9" ht="14.25" customHeight="1">
      <c r="A398" s="107"/>
      <c r="B398" s="108"/>
      <c r="C398" s="108"/>
      <c r="D398" s="108"/>
      <c r="E398" s="108"/>
      <c r="F398" s="178"/>
      <c r="G398" s="178"/>
      <c r="H398" s="163">
        <v>19</v>
      </c>
      <c r="I398" s="163"/>
    </row>
    <row r="399" spans="1:9" ht="13.5" customHeight="1">
      <c r="A399" s="109"/>
      <c r="B399" s="110"/>
      <c r="C399" s="110"/>
      <c r="D399" s="110"/>
      <c r="E399" s="110"/>
      <c r="F399" s="14"/>
      <c r="G399" s="14"/>
      <c r="H399" s="42" t="s">
        <v>30</v>
      </c>
      <c r="I399" s="9"/>
    </row>
    <row r="400" spans="1:9" ht="27" customHeight="1">
      <c r="A400" s="37"/>
      <c r="B400" s="3"/>
      <c r="C400" s="3"/>
      <c r="D400" s="3"/>
      <c r="E400" s="3"/>
      <c r="F400" s="147"/>
      <c r="G400" s="149"/>
      <c r="H400" s="37"/>
      <c r="I400" s="37"/>
    </row>
    <row r="401" spans="1:9" ht="27" customHeight="1">
      <c r="A401" s="37"/>
      <c r="B401" s="3"/>
      <c r="C401" s="3"/>
      <c r="D401" s="3"/>
      <c r="E401" s="3"/>
      <c r="F401" s="147"/>
      <c r="G401" s="149"/>
      <c r="H401" s="37"/>
      <c r="I401" s="37"/>
    </row>
    <row r="402" spans="1:9" ht="27" customHeight="1">
      <c r="A402" s="37"/>
      <c r="B402" s="3"/>
      <c r="C402" s="3"/>
      <c r="D402" s="3"/>
      <c r="E402" s="3"/>
      <c r="F402" s="147"/>
      <c r="G402" s="149"/>
      <c r="H402" s="37"/>
      <c r="I402" s="37"/>
    </row>
    <row r="403" spans="1:9" ht="27" customHeight="1">
      <c r="A403" s="37"/>
      <c r="B403" s="3"/>
      <c r="C403" s="3"/>
      <c r="D403" s="3"/>
      <c r="E403" s="3"/>
      <c r="F403" s="147"/>
      <c r="G403" s="149"/>
      <c r="H403" s="37"/>
      <c r="I403" s="37"/>
    </row>
    <row r="404" spans="1:9" ht="27" customHeight="1">
      <c r="A404" s="37"/>
      <c r="B404" s="3"/>
      <c r="C404" s="3"/>
      <c r="D404" s="3"/>
      <c r="E404" s="3"/>
      <c r="F404" s="147"/>
      <c r="G404" s="149"/>
      <c r="H404" s="37"/>
      <c r="I404" s="37"/>
    </row>
    <row r="405" spans="1:9" ht="27" customHeight="1">
      <c r="A405" s="37"/>
      <c r="B405" s="3"/>
      <c r="C405" s="3"/>
      <c r="D405" s="3"/>
      <c r="E405" s="3"/>
      <c r="F405" s="147"/>
      <c r="G405" s="149"/>
      <c r="H405" s="37"/>
      <c r="I405" s="37"/>
    </row>
    <row r="406" spans="1:9" ht="27" customHeight="1">
      <c r="A406" s="37"/>
      <c r="B406" s="3"/>
      <c r="C406" s="3"/>
      <c r="D406" s="3"/>
      <c r="E406" s="3"/>
      <c r="F406" s="147"/>
      <c r="G406" s="149"/>
      <c r="H406" s="37"/>
      <c r="I406" s="37"/>
    </row>
    <row r="407" spans="1:9" ht="27" customHeight="1">
      <c r="A407" s="37"/>
      <c r="B407" s="3"/>
      <c r="C407" s="3"/>
      <c r="D407" s="3"/>
      <c r="E407" s="3"/>
      <c r="F407" s="147"/>
      <c r="G407" s="149"/>
      <c r="H407" s="37"/>
      <c r="I407" s="37"/>
    </row>
    <row r="408" spans="1:9" ht="27" customHeight="1">
      <c r="A408" s="37"/>
      <c r="B408" s="3"/>
      <c r="C408" s="3"/>
      <c r="D408" s="3"/>
      <c r="E408" s="3"/>
      <c r="F408" s="147"/>
      <c r="G408" s="149"/>
      <c r="H408" s="37"/>
      <c r="I408" s="37"/>
    </row>
    <row r="409" spans="1:9" ht="27" customHeight="1">
      <c r="A409" s="37"/>
      <c r="B409" s="3"/>
      <c r="C409" s="3"/>
      <c r="D409" s="3"/>
      <c r="E409" s="3"/>
      <c r="F409" s="147"/>
      <c r="G409" s="149"/>
      <c r="H409" s="37"/>
      <c r="I409" s="37"/>
    </row>
    <row r="410" spans="1:9" ht="27" customHeight="1">
      <c r="A410" s="37"/>
      <c r="B410" s="3"/>
      <c r="C410" s="3"/>
      <c r="D410" s="3"/>
      <c r="E410" s="3"/>
      <c r="F410" s="147"/>
      <c r="G410" s="149"/>
      <c r="H410" s="37"/>
      <c r="I410" s="37"/>
    </row>
    <row r="411" spans="1:9" ht="27" customHeight="1">
      <c r="A411" s="37"/>
      <c r="B411" s="3"/>
      <c r="C411" s="3"/>
      <c r="D411" s="3"/>
      <c r="E411" s="3"/>
      <c r="F411" s="147"/>
      <c r="G411" s="149"/>
      <c r="H411" s="37"/>
      <c r="I411" s="37"/>
    </row>
    <row r="412" spans="1:9" ht="27" customHeight="1">
      <c r="A412" s="37"/>
      <c r="B412" s="3"/>
      <c r="C412" s="3"/>
      <c r="D412" s="3"/>
      <c r="E412" s="3"/>
      <c r="F412" s="147"/>
      <c r="G412" s="149"/>
      <c r="H412" s="37"/>
      <c r="I412" s="37"/>
    </row>
    <row r="413" spans="1:9" ht="27" customHeight="1">
      <c r="A413" s="37"/>
      <c r="B413" s="3"/>
      <c r="C413" s="3"/>
      <c r="D413" s="3"/>
      <c r="E413" s="3"/>
      <c r="F413" s="147"/>
      <c r="G413" s="149"/>
      <c r="H413" s="37"/>
      <c r="I413" s="37"/>
    </row>
    <row r="414" spans="1:9" ht="27" customHeight="1">
      <c r="A414" s="37"/>
      <c r="B414" s="3"/>
      <c r="C414" s="3"/>
      <c r="D414" s="3"/>
      <c r="E414" s="3"/>
      <c r="F414" s="147"/>
      <c r="G414" s="149"/>
      <c r="H414" s="37"/>
      <c r="I414" s="37"/>
    </row>
    <row r="415" spans="1:9" ht="27" customHeight="1">
      <c r="A415" s="37"/>
      <c r="B415" s="3"/>
      <c r="C415" s="3"/>
      <c r="D415" s="3"/>
      <c r="E415" s="3"/>
      <c r="F415" s="147"/>
      <c r="G415" s="149"/>
      <c r="H415" s="37"/>
      <c r="I415" s="37"/>
    </row>
    <row r="416" spans="1:9" ht="27" customHeight="1">
      <c r="A416" s="37"/>
      <c r="B416" s="3"/>
      <c r="C416" s="3"/>
      <c r="D416" s="3"/>
      <c r="E416" s="3"/>
      <c r="F416" s="147"/>
      <c r="G416" s="149"/>
      <c r="H416" s="37"/>
      <c r="I416" s="37"/>
    </row>
    <row r="417" spans="1:9" ht="27" customHeight="1">
      <c r="A417" s="37"/>
      <c r="B417" s="3"/>
      <c r="C417" s="3"/>
      <c r="D417" s="3"/>
      <c r="E417" s="3"/>
      <c r="F417" s="147"/>
      <c r="G417" s="149"/>
      <c r="H417" s="37"/>
      <c r="I417" s="37"/>
    </row>
    <row r="418" spans="1:9" ht="27" customHeight="1">
      <c r="A418" s="37"/>
      <c r="B418" s="3"/>
      <c r="C418" s="3"/>
      <c r="D418" s="3"/>
      <c r="E418" s="3"/>
      <c r="F418" s="147"/>
      <c r="G418" s="149"/>
      <c r="H418" s="37"/>
      <c r="I418" s="37"/>
    </row>
    <row r="419" spans="1:9" ht="27" customHeight="1">
      <c r="A419" s="37"/>
      <c r="B419" s="3"/>
      <c r="C419" s="3"/>
      <c r="D419" s="3"/>
      <c r="E419" s="3"/>
      <c r="F419" s="147"/>
      <c r="G419" s="149"/>
      <c r="H419" s="37"/>
      <c r="I419" s="37"/>
    </row>
    <row r="420" spans="1:9" ht="14.25" customHeight="1">
      <c r="A420" s="107"/>
      <c r="B420" s="108"/>
      <c r="C420" s="108"/>
      <c r="D420" s="108"/>
      <c r="E420" s="108"/>
      <c r="F420" s="178"/>
      <c r="G420" s="178"/>
      <c r="H420" s="163">
        <v>20</v>
      </c>
      <c r="I420" s="163"/>
    </row>
    <row r="421" spans="1:9" ht="13.5" customHeight="1">
      <c r="A421" s="109"/>
      <c r="B421" s="110"/>
      <c r="C421" s="110"/>
      <c r="D421" s="110"/>
      <c r="E421" s="110"/>
      <c r="F421" s="14"/>
      <c r="G421" s="14"/>
      <c r="H421" s="42" t="s">
        <v>30</v>
      </c>
      <c r="I421" s="9"/>
    </row>
    <row r="422" spans="1:9" ht="27" customHeight="1">
      <c r="A422" s="37"/>
      <c r="B422" s="3"/>
      <c r="C422" s="3"/>
      <c r="D422" s="3"/>
      <c r="E422" s="3"/>
      <c r="F422" s="147"/>
      <c r="G422" s="149"/>
      <c r="H422" s="37"/>
      <c r="I422" s="37"/>
    </row>
    <row r="423" spans="1:9" ht="27" customHeight="1">
      <c r="A423" s="37"/>
      <c r="B423" s="3"/>
      <c r="C423" s="3"/>
      <c r="D423" s="3"/>
      <c r="E423" s="3"/>
      <c r="F423" s="147"/>
      <c r="G423" s="149"/>
      <c r="H423" s="37"/>
      <c r="I423" s="37"/>
    </row>
    <row r="424" spans="1:9" ht="27" customHeight="1">
      <c r="A424" s="37"/>
      <c r="B424" s="3"/>
      <c r="C424" s="3"/>
      <c r="D424" s="3"/>
      <c r="E424" s="3"/>
      <c r="F424" s="147"/>
      <c r="G424" s="149"/>
      <c r="H424" s="37"/>
      <c r="I424" s="37"/>
    </row>
    <row r="425" spans="1:9" ht="27" customHeight="1">
      <c r="A425" s="37"/>
      <c r="B425" s="3"/>
      <c r="C425" s="3"/>
      <c r="D425" s="3"/>
      <c r="E425" s="3"/>
      <c r="F425" s="147"/>
      <c r="G425" s="149"/>
      <c r="H425" s="37"/>
      <c r="I425" s="37"/>
    </row>
    <row r="426" spans="1:9" ht="27" customHeight="1">
      <c r="A426" s="37"/>
      <c r="B426" s="3"/>
      <c r="C426" s="3"/>
      <c r="D426" s="3"/>
      <c r="E426" s="3"/>
      <c r="F426" s="147"/>
      <c r="G426" s="149"/>
      <c r="H426" s="37"/>
      <c r="I426" s="37"/>
    </row>
    <row r="427" spans="1:9" ht="27" customHeight="1">
      <c r="A427" s="37"/>
      <c r="B427" s="3"/>
      <c r="C427" s="3"/>
      <c r="D427" s="3"/>
      <c r="E427" s="3"/>
      <c r="F427" s="147"/>
      <c r="G427" s="149"/>
      <c r="H427" s="37"/>
      <c r="I427" s="37"/>
    </row>
    <row r="428" spans="1:9" ht="27" customHeight="1">
      <c r="A428" s="37"/>
      <c r="B428" s="3"/>
      <c r="C428" s="3"/>
      <c r="D428" s="3"/>
      <c r="E428" s="3"/>
      <c r="F428" s="147"/>
      <c r="G428" s="149"/>
      <c r="H428" s="37"/>
      <c r="I428" s="37"/>
    </row>
    <row r="429" spans="1:9" ht="27" customHeight="1">
      <c r="A429" s="37"/>
      <c r="B429" s="3"/>
      <c r="C429" s="3"/>
      <c r="D429" s="3"/>
      <c r="E429" s="3"/>
      <c r="F429" s="147"/>
      <c r="G429" s="149"/>
      <c r="H429" s="37"/>
      <c r="I429" s="37"/>
    </row>
    <row r="430" spans="1:9" ht="27" customHeight="1">
      <c r="A430" s="37"/>
      <c r="B430" s="3"/>
      <c r="C430" s="3"/>
      <c r="D430" s="3"/>
      <c r="E430" s="3"/>
      <c r="F430" s="147"/>
      <c r="G430" s="149"/>
      <c r="H430" s="37"/>
      <c r="I430" s="37"/>
    </row>
    <row r="431" spans="1:9" ht="27" customHeight="1">
      <c r="A431" s="37"/>
      <c r="B431" s="3"/>
      <c r="C431" s="3"/>
      <c r="D431" s="3"/>
      <c r="E431" s="3"/>
      <c r="F431" s="147"/>
      <c r="G431" s="149"/>
      <c r="H431" s="37"/>
      <c r="I431" s="37"/>
    </row>
    <row r="432" spans="1:9" ht="27" customHeight="1">
      <c r="A432" s="37"/>
      <c r="B432" s="3"/>
      <c r="C432" s="3"/>
      <c r="D432" s="3"/>
      <c r="E432" s="3"/>
      <c r="F432" s="147"/>
      <c r="G432" s="149"/>
      <c r="H432" s="37"/>
      <c r="I432" s="37"/>
    </row>
    <row r="433" spans="1:9" ht="27" customHeight="1">
      <c r="A433" s="37"/>
      <c r="B433" s="3"/>
      <c r="C433" s="3"/>
      <c r="D433" s="3"/>
      <c r="E433" s="3"/>
      <c r="F433" s="147"/>
      <c r="G433" s="149"/>
      <c r="H433" s="37"/>
      <c r="I433" s="37"/>
    </row>
    <row r="434" spans="1:9" ht="27" customHeight="1">
      <c r="A434" s="37"/>
      <c r="B434" s="3"/>
      <c r="C434" s="3"/>
      <c r="D434" s="3"/>
      <c r="E434" s="3"/>
      <c r="F434" s="147"/>
      <c r="G434" s="149"/>
      <c r="H434" s="37"/>
      <c r="I434" s="37"/>
    </row>
    <row r="435" spans="1:9" ht="27" customHeight="1">
      <c r="A435" s="37"/>
      <c r="B435" s="3"/>
      <c r="C435" s="3"/>
      <c r="D435" s="3"/>
      <c r="E435" s="3"/>
      <c r="F435" s="147"/>
      <c r="G435" s="149"/>
      <c r="H435" s="37"/>
      <c r="I435" s="37"/>
    </row>
    <row r="436" spans="1:9" ht="27" customHeight="1">
      <c r="A436" s="37"/>
      <c r="B436" s="3"/>
      <c r="C436" s="3"/>
      <c r="D436" s="3"/>
      <c r="E436" s="3"/>
      <c r="F436" s="147"/>
      <c r="G436" s="149"/>
      <c r="H436" s="37"/>
      <c r="I436" s="37"/>
    </row>
    <row r="437" spans="1:9" ht="27" customHeight="1">
      <c r="A437" s="37"/>
      <c r="B437" s="3"/>
      <c r="C437" s="3"/>
      <c r="D437" s="3"/>
      <c r="E437" s="3"/>
      <c r="F437" s="147"/>
      <c r="G437" s="149"/>
      <c r="H437" s="37"/>
      <c r="I437" s="37"/>
    </row>
    <row r="438" spans="1:9" ht="27" customHeight="1">
      <c r="A438" s="37"/>
      <c r="B438" s="3"/>
      <c r="C438" s="3"/>
      <c r="D438" s="3"/>
      <c r="E438" s="3"/>
      <c r="F438" s="147"/>
      <c r="G438" s="149"/>
      <c r="H438" s="37"/>
      <c r="I438" s="37"/>
    </row>
    <row r="439" spans="1:9" ht="27" customHeight="1">
      <c r="A439" s="37"/>
      <c r="B439" s="3"/>
      <c r="C439" s="3"/>
      <c r="D439" s="3"/>
      <c r="E439" s="3"/>
      <c r="F439" s="147"/>
      <c r="G439" s="149"/>
      <c r="H439" s="37"/>
      <c r="I439" s="37"/>
    </row>
    <row r="440" spans="1:9" ht="27" customHeight="1">
      <c r="A440" s="37"/>
      <c r="B440" s="3"/>
      <c r="C440" s="3"/>
      <c r="D440" s="3"/>
      <c r="E440" s="3"/>
      <c r="F440" s="147"/>
      <c r="G440" s="149"/>
      <c r="H440" s="37"/>
      <c r="I440" s="37"/>
    </row>
    <row r="441" spans="1:9" ht="27" customHeight="1">
      <c r="A441" s="37"/>
      <c r="B441" s="3"/>
      <c r="C441" s="3"/>
      <c r="D441" s="3"/>
      <c r="E441" s="3"/>
      <c r="F441" s="147"/>
      <c r="G441" s="149"/>
      <c r="H441" s="37"/>
      <c r="I441" s="37"/>
    </row>
    <row r="442" spans="1:9" ht="14.25" customHeight="1">
      <c r="A442" s="107"/>
      <c r="B442" s="108"/>
      <c r="C442" s="108"/>
      <c r="D442" s="108"/>
      <c r="E442" s="108"/>
      <c r="F442" s="178"/>
      <c r="G442" s="178"/>
      <c r="H442" s="163">
        <v>21</v>
      </c>
      <c r="I442" s="163"/>
    </row>
    <row r="443" spans="1:9" ht="13.5" customHeight="1">
      <c r="A443" s="109"/>
      <c r="B443" s="110"/>
      <c r="C443" s="110"/>
      <c r="D443" s="110"/>
      <c r="E443" s="110"/>
      <c r="F443" s="14"/>
      <c r="G443" s="14"/>
      <c r="H443" s="42" t="s">
        <v>30</v>
      </c>
      <c r="I443" s="9"/>
    </row>
    <row r="444" spans="1:9" ht="27" customHeight="1">
      <c r="A444" s="37"/>
      <c r="B444" s="3"/>
      <c r="C444" s="3"/>
      <c r="D444" s="3"/>
      <c r="E444" s="3"/>
      <c r="F444" s="147"/>
      <c r="G444" s="149"/>
      <c r="H444" s="37"/>
      <c r="I444" s="37"/>
    </row>
    <row r="445" spans="1:9" ht="27" customHeight="1">
      <c r="A445" s="37"/>
      <c r="B445" s="3"/>
      <c r="C445" s="3"/>
      <c r="D445" s="3"/>
      <c r="E445" s="3"/>
      <c r="F445" s="147"/>
      <c r="G445" s="149"/>
      <c r="H445" s="37"/>
      <c r="I445" s="37"/>
    </row>
    <row r="446" spans="1:9" ht="27" customHeight="1">
      <c r="A446" s="37"/>
      <c r="B446" s="3"/>
      <c r="C446" s="3"/>
      <c r="D446" s="3"/>
      <c r="E446" s="3"/>
      <c r="F446" s="147"/>
      <c r="G446" s="149"/>
      <c r="H446" s="37"/>
      <c r="I446" s="37"/>
    </row>
    <row r="447" spans="1:9" ht="27" customHeight="1">
      <c r="A447" s="37"/>
      <c r="B447" s="3"/>
      <c r="C447" s="3"/>
      <c r="D447" s="3"/>
      <c r="E447" s="3"/>
      <c r="F447" s="147"/>
      <c r="G447" s="149"/>
      <c r="H447" s="37"/>
      <c r="I447" s="37"/>
    </row>
    <row r="448" spans="1:9" ht="27" customHeight="1">
      <c r="A448" s="37"/>
      <c r="B448" s="3"/>
      <c r="C448" s="3"/>
      <c r="D448" s="3"/>
      <c r="E448" s="3"/>
      <c r="F448" s="147"/>
      <c r="G448" s="149"/>
      <c r="H448" s="37"/>
      <c r="I448" s="37"/>
    </row>
    <row r="449" spans="1:9" ht="27" customHeight="1">
      <c r="A449" s="37"/>
      <c r="B449" s="3"/>
      <c r="C449" s="3"/>
      <c r="D449" s="3"/>
      <c r="E449" s="3"/>
      <c r="F449" s="147"/>
      <c r="G449" s="149"/>
      <c r="H449" s="37"/>
      <c r="I449" s="37"/>
    </row>
    <row r="450" spans="1:9" ht="27" customHeight="1">
      <c r="A450" s="37"/>
      <c r="B450" s="3"/>
      <c r="C450" s="3"/>
      <c r="D450" s="3"/>
      <c r="E450" s="3"/>
      <c r="F450" s="147"/>
      <c r="G450" s="149"/>
      <c r="H450" s="37"/>
      <c r="I450" s="37"/>
    </row>
    <row r="451" spans="1:9" ht="27" customHeight="1">
      <c r="A451" s="37"/>
      <c r="B451" s="3"/>
      <c r="C451" s="3"/>
      <c r="D451" s="3"/>
      <c r="E451" s="3"/>
      <c r="F451" s="147"/>
      <c r="G451" s="149"/>
      <c r="H451" s="37"/>
      <c r="I451" s="37"/>
    </row>
    <row r="452" spans="1:9" ht="27" customHeight="1">
      <c r="A452" s="37"/>
      <c r="B452" s="3"/>
      <c r="C452" s="3"/>
      <c r="D452" s="3"/>
      <c r="E452" s="3"/>
      <c r="F452" s="147"/>
      <c r="G452" s="149"/>
      <c r="H452" s="37"/>
      <c r="I452" s="37"/>
    </row>
    <row r="453" spans="1:9" ht="27" customHeight="1">
      <c r="A453" s="37"/>
      <c r="B453" s="3"/>
      <c r="C453" s="3"/>
      <c r="D453" s="3"/>
      <c r="E453" s="3"/>
      <c r="F453" s="147"/>
      <c r="G453" s="149"/>
      <c r="H453" s="37"/>
      <c r="I453" s="37"/>
    </row>
    <row r="454" spans="1:9" ht="27" customHeight="1">
      <c r="A454" s="37"/>
      <c r="B454" s="3"/>
      <c r="C454" s="3"/>
      <c r="D454" s="3"/>
      <c r="E454" s="3"/>
      <c r="F454" s="147"/>
      <c r="G454" s="149"/>
      <c r="H454" s="37"/>
      <c r="I454" s="37"/>
    </row>
    <row r="455" spans="1:9" ht="27" customHeight="1">
      <c r="A455" s="37"/>
      <c r="B455" s="3"/>
      <c r="C455" s="3"/>
      <c r="D455" s="3"/>
      <c r="E455" s="3"/>
      <c r="F455" s="147"/>
      <c r="G455" s="149"/>
      <c r="H455" s="37"/>
      <c r="I455" s="37"/>
    </row>
    <row r="456" spans="1:9" ht="27" customHeight="1">
      <c r="A456" s="37"/>
      <c r="B456" s="3"/>
      <c r="C456" s="3"/>
      <c r="D456" s="3"/>
      <c r="E456" s="3"/>
      <c r="F456" s="147"/>
      <c r="G456" s="149"/>
      <c r="H456" s="37"/>
      <c r="I456" s="37"/>
    </row>
    <row r="457" spans="1:9" ht="27" customHeight="1">
      <c r="A457" s="37"/>
      <c r="B457" s="3"/>
      <c r="C457" s="3"/>
      <c r="D457" s="3"/>
      <c r="E457" s="3"/>
      <c r="F457" s="147"/>
      <c r="G457" s="149"/>
      <c r="H457" s="37"/>
      <c r="I457" s="37"/>
    </row>
    <row r="458" spans="1:9" ht="27" customHeight="1">
      <c r="A458" s="37"/>
      <c r="B458" s="3"/>
      <c r="C458" s="3"/>
      <c r="D458" s="3"/>
      <c r="E458" s="3"/>
      <c r="F458" s="147"/>
      <c r="G458" s="149"/>
      <c r="H458" s="37"/>
      <c r="I458" s="37"/>
    </row>
    <row r="459" spans="1:9" ht="27" customHeight="1">
      <c r="A459" s="37"/>
      <c r="B459" s="3"/>
      <c r="C459" s="3"/>
      <c r="D459" s="3"/>
      <c r="E459" s="3"/>
      <c r="F459" s="147"/>
      <c r="G459" s="149"/>
      <c r="H459" s="37"/>
      <c r="I459" s="37"/>
    </row>
    <row r="460" spans="1:9" ht="27" customHeight="1">
      <c r="A460" s="37"/>
      <c r="B460" s="3"/>
      <c r="C460" s="3"/>
      <c r="D460" s="3"/>
      <c r="E460" s="3"/>
      <c r="F460" s="147"/>
      <c r="G460" s="149"/>
      <c r="H460" s="37"/>
      <c r="I460" s="37"/>
    </row>
    <row r="461" spans="1:9" ht="27" customHeight="1">
      <c r="A461" s="37"/>
      <c r="B461" s="3"/>
      <c r="C461" s="3"/>
      <c r="D461" s="3"/>
      <c r="E461" s="3"/>
      <c r="F461" s="147"/>
      <c r="G461" s="149"/>
      <c r="H461" s="37"/>
      <c r="I461" s="37"/>
    </row>
    <row r="462" spans="1:9" ht="27" customHeight="1">
      <c r="A462" s="37"/>
      <c r="B462" s="3"/>
      <c r="C462" s="3"/>
      <c r="D462" s="3"/>
      <c r="E462" s="3"/>
      <c r="F462" s="147"/>
      <c r="G462" s="149"/>
      <c r="H462" s="37"/>
      <c r="I462" s="37"/>
    </row>
    <row r="463" spans="1:9" ht="27" customHeight="1">
      <c r="A463" s="37"/>
      <c r="B463" s="3"/>
      <c r="C463" s="3"/>
      <c r="D463" s="3"/>
      <c r="E463" s="3"/>
      <c r="F463" s="147"/>
      <c r="G463" s="149"/>
      <c r="H463" s="37"/>
      <c r="I463" s="37"/>
    </row>
    <row r="464" spans="1:9" ht="14.25" customHeight="1">
      <c r="A464" s="107"/>
      <c r="B464" s="108"/>
      <c r="C464" s="108"/>
      <c r="D464" s="108"/>
      <c r="E464" s="108"/>
      <c r="F464" s="178"/>
      <c r="G464" s="178"/>
      <c r="H464" s="163">
        <v>22</v>
      </c>
      <c r="I464" s="163"/>
    </row>
    <row r="465" spans="1:9" ht="13.5" customHeight="1">
      <c r="A465" s="109"/>
      <c r="B465" s="110"/>
      <c r="C465" s="110"/>
      <c r="D465" s="110"/>
      <c r="E465" s="110"/>
      <c r="F465" s="14"/>
      <c r="G465" s="14"/>
      <c r="H465" s="42" t="s">
        <v>30</v>
      </c>
      <c r="I465" s="9"/>
    </row>
    <row r="466" spans="1:9" ht="27" customHeight="1">
      <c r="A466" s="37"/>
      <c r="B466" s="3"/>
      <c r="C466" s="3"/>
      <c r="D466" s="3"/>
      <c r="E466" s="3"/>
      <c r="F466" s="147"/>
      <c r="G466" s="149"/>
      <c r="H466" s="37"/>
      <c r="I466" s="37"/>
    </row>
    <row r="467" spans="1:9" ht="27" customHeight="1">
      <c r="A467" s="37"/>
      <c r="B467" s="3"/>
      <c r="C467" s="3"/>
      <c r="D467" s="3"/>
      <c r="E467" s="3"/>
      <c r="F467" s="147"/>
      <c r="G467" s="149"/>
      <c r="H467" s="37"/>
      <c r="I467" s="37"/>
    </row>
    <row r="468" spans="1:9" ht="27" customHeight="1">
      <c r="A468" s="37"/>
      <c r="B468" s="3"/>
      <c r="C468" s="3"/>
      <c r="D468" s="3"/>
      <c r="E468" s="3"/>
      <c r="F468" s="147"/>
      <c r="G468" s="149"/>
      <c r="H468" s="37"/>
      <c r="I468" s="37"/>
    </row>
    <row r="469" spans="1:9" ht="27" customHeight="1">
      <c r="A469" s="37"/>
      <c r="B469" s="3"/>
      <c r="C469" s="3"/>
      <c r="D469" s="3"/>
      <c r="E469" s="3"/>
      <c r="F469" s="147"/>
      <c r="G469" s="149"/>
      <c r="H469" s="37"/>
      <c r="I469" s="37"/>
    </row>
    <row r="470" spans="1:9" ht="27" customHeight="1">
      <c r="A470" s="37"/>
      <c r="B470" s="3"/>
      <c r="C470" s="3"/>
      <c r="D470" s="3"/>
      <c r="E470" s="3"/>
      <c r="F470" s="147"/>
      <c r="G470" s="149"/>
      <c r="H470" s="37"/>
      <c r="I470" s="37"/>
    </row>
    <row r="471" spans="1:9" ht="27" customHeight="1">
      <c r="A471" s="37"/>
      <c r="B471" s="3"/>
      <c r="C471" s="3"/>
      <c r="D471" s="3"/>
      <c r="E471" s="3"/>
      <c r="F471" s="147"/>
      <c r="G471" s="149"/>
      <c r="H471" s="37"/>
      <c r="I471" s="37"/>
    </row>
    <row r="472" spans="1:9" ht="27" customHeight="1">
      <c r="A472" s="37"/>
      <c r="B472" s="3"/>
      <c r="C472" s="3"/>
      <c r="D472" s="3"/>
      <c r="E472" s="3"/>
      <c r="F472" s="147"/>
      <c r="G472" s="149"/>
      <c r="H472" s="37"/>
      <c r="I472" s="37"/>
    </row>
    <row r="473" spans="1:9" ht="27" customHeight="1">
      <c r="A473" s="37"/>
      <c r="B473" s="3"/>
      <c r="C473" s="3"/>
      <c r="D473" s="3"/>
      <c r="E473" s="3"/>
      <c r="F473" s="147"/>
      <c r="G473" s="149"/>
      <c r="H473" s="37"/>
      <c r="I473" s="37"/>
    </row>
    <row r="474" spans="1:9" ht="27" customHeight="1">
      <c r="A474" s="37"/>
      <c r="B474" s="3"/>
      <c r="C474" s="3"/>
      <c r="D474" s="3"/>
      <c r="E474" s="3"/>
      <c r="F474" s="147"/>
      <c r="G474" s="149"/>
      <c r="H474" s="37"/>
      <c r="I474" s="37"/>
    </row>
    <row r="475" spans="1:9" ht="27" customHeight="1">
      <c r="A475" s="37"/>
      <c r="B475" s="3"/>
      <c r="C475" s="3"/>
      <c r="D475" s="3"/>
      <c r="E475" s="3"/>
      <c r="F475" s="147"/>
      <c r="G475" s="149"/>
      <c r="H475" s="37"/>
      <c r="I475" s="37"/>
    </row>
    <row r="476" spans="1:9" ht="27" customHeight="1">
      <c r="A476" s="37"/>
      <c r="B476" s="3"/>
      <c r="C476" s="3"/>
      <c r="D476" s="3"/>
      <c r="E476" s="3"/>
      <c r="F476" s="147"/>
      <c r="G476" s="149"/>
      <c r="H476" s="37"/>
      <c r="I476" s="37"/>
    </row>
    <row r="477" spans="1:9" ht="27" customHeight="1">
      <c r="A477" s="37"/>
      <c r="B477" s="3"/>
      <c r="C477" s="3"/>
      <c r="D477" s="3"/>
      <c r="E477" s="3"/>
      <c r="F477" s="147"/>
      <c r="G477" s="149"/>
      <c r="H477" s="37"/>
      <c r="I477" s="37"/>
    </row>
    <row r="478" spans="1:9" ht="27" customHeight="1">
      <c r="A478" s="37"/>
      <c r="B478" s="3"/>
      <c r="C478" s="3"/>
      <c r="D478" s="3"/>
      <c r="E478" s="3"/>
      <c r="F478" s="147"/>
      <c r="G478" s="149"/>
      <c r="H478" s="37"/>
      <c r="I478" s="37"/>
    </row>
    <row r="479" spans="1:9" ht="27" customHeight="1">
      <c r="A479" s="37"/>
      <c r="B479" s="3"/>
      <c r="C479" s="3"/>
      <c r="D479" s="3"/>
      <c r="E479" s="3"/>
      <c r="F479" s="147"/>
      <c r="G479" s="149"/>
      <c r="H479" s="37"/>
      <c r="I479" s="37"/>
    </row>
    <row r="480" spans="1:9" ht="27" customHeight="1">
      <c r="A480" s="37"/>
      <c r="B480" s="3"/>
      <c r="C480" s="3"/>
      <c r="D480" s="3"/>
      <c r="E480" s="3"/>
      <c r="F480" s="147"/>
      <c r="G480" s="149"/>
      <c r="H480" s="37"/>
      <c r="I480" s="37"/>
    </row>
    <row r="481" spans="1:9" ht="27" customHeight="1">
      <c r="A481" s="37"/>
      <c r="B481" s="3"/>
      <c r="C481" s="3"/>
      <c r="D481" s="3"/>
      <c r="E481" s="3"/>
      <c r="F481" s="147"/>
      <c r="G481" s="149"/>
      <c r="H481" s="37"/>
      <c r="I481" s="37"/>
    </row>
    <row r="482" spans="1:9" ht="27" customHeight="1">
      <c r="A482" s="37"/>
      <c r="B482" s="3"/>
      <c r="C482" s="3"/>
      <c r="D482" s="3"/>
      <c r="E482" s="3"/>
      <c r="F482" s="147"/>
      <c r="G482" s="149"/>
      <c r="H482" s="37"/>
      <c r="I482" s="37"/>
    </row>
    <row r="483" spans="1:9" ht="27" customHeight="1">
      <c r="A483" s="37"/>
      <c r="B483" s="3"/>
      <c r="C483" s="3"/>
      <c r="D483" s="3"/>
      <c r="E483" s="3"/>
      <c r="F483" s="147"/>
      <c r="G483" s="149"/>
      <c r="H483" s="37"/>
      <c r="I483" s="37"/>
    </row>
    <row r="484" spans="1:9" ht="27" customHeight="1">
      <c r="A484" s="37"/>
      <c r="B484" s="3"/>
      <c r="C484" s="3"/>
      <c r="D484" s="3"/>
      <c r="E484" s="3"/>
      <c r="F484" s="147"/>
      <c r="G484" s="149"/>
      <c r="H484" s="37"/>
      <c r="I484" s="37"/>
    </row>
    <row r="485" spans="1:9" ht="27" customHeight="1">
      <c r="A485" s="37"/>
      <c r="B485" s="3"/>
      <c r="C485" s="3"/>
      <c r="D485" s="3"/>
      <c r="E485" s="3"/>
      <c r="F485" s="147"/>
      <c r="G485" s="149"/>
      <c r="H485" s="37"/>
      <c r="I485" s="37"/>
    </row>
    <row r="486" spans="1:9" ht="14.25" customHeight="1">
      <c r="A486" s="107"/>
      <c r="B486" s="108"/>
      <c r="C486" s="108"/>
      <c r="D486" s="108"/>
      <c r="E486" s="108"/>
      <c r="F486" s="178"/>
      <c r="G486" s="178"/>
      <c r="H486" s="163">
        <v>23</v>
      </c>
      <c r="I486" s="163"/>
    </row>
    <row r="487" spans="1:9" ht="13.5" customHeight="1">
      <c r="A487" s="109"/>
      <c r="B487" s="110"/>
      <c r="C487" s="110"/>
      <c r="D487" s="110"/>
      <c r="E487" s="110"/>
      <c r="F487" s="14"/>
      <c r="G487" s="14"/>
      <c r="H487" s="42" t="s">
        <v>30</v>
      </c>
      <c r="I487" s="9"/>
    </row>
    <row r="488" spans="1:9" ht="27" customHeight="1">
      <c r="A488" s="37"/>
      <c r="B488" s="3"/>
      <c r="C488" s="3"/>
      <c r="D488" s="3"/>
      <c r="E488" s="3"/>
      <c r="F488" s="147"/>
      <c r="G488" s="149"/>
      <c r="H488" s="37"/>
      <c r="I488" s="37"/>
    </row>
    <row r="489" spans="1:9" ht="27" customHeight="1">
      <c r="A489" s="37"/>
      <c r="B489" s="3"/>
      <c r="C489" s="3"/>
      <c r="D489" s="3"/>
      <c r="E489" s="3"/>
      <c r="F489" s="147"/>
      <c r="G489" s="149"/>
      <c r="H489" s="37"/>
      <c r="I489" s="37"/>
    </row>
    <row r="490" spans="1:9" ht="27" customHeight="1">
      <c r="A490" s="37"/>
      <c r="B490" s="3"/>
      <c r="C490" s="3"/>
      <c r="D490" s="3"/>
      <c r="E490" s="3"/>
      <c r="F490" s="147"/>
      <c r="G490" s="149"/>
      <c r="H490" s="37"/>
      <c r="I490" s="37"/>
    </row>
    <row r="491" spans="1:9" ht="27" customHeight="1">
      <c r="A491" s="37"/>
      <c r="B491" s="3"/>
      <c r="C491" s="3"/>
      <c r="D491" s="3"/>
      <c r="E491" s="3"/>
      <c r="F491" s="147"/>
      <c r="G491" s="149"/>
      <c r="H491" s="37"/>
      <c r="I491" s="37"/>
    </row>
    <row r="492" spans="1:9" ht="27" customHeight="1">
      <c r="A492" s="37"/>
      <c r="B492" s="3"/>
      <c r="C492" s="3"/>
      <c r="D492" s="3"/>
      <c r="E492" s="3"/>
      <c r="F492" s="147"/>
      <c r="G492" s="149"/>
      <c r="H492" s="37"/>
      <c r="I492" s="37"/>
    </row>
    <row r="493" spans="1:9" ht="27" customHeight="1">
      <c r="A493" s="37"/>
      <c r="B493" s="3"/>
      <c r="C493" s="3"/>
      <c r="D493" s="3"/>
      <c r="E493" s="3"/>
      <c r="F493" s="147"/>
      <c r="G493" s="149"/>
      <c r="H493" s="37"/>
      <c r="I493" s="37"/>
    </row>
    <row r="494" spans="1:9" ht="27" customHeight="1">
      <c r="A494" s="37"/>
      <c r="B494" s="3"/>
      <c r="C494" s="3"/>
      <c r="D494" s="3"/>
      <c r="E494" s="3"/>
      <c r="F494" s="147"/>
      <c r="G494" s="149"/>
      <c r="H494" s="37"/>
      <c r="I494" s="37"/>
    </row>
    <row r="495" spans="1:9" ht="27" customHeight="1">
      <c r="A495" s="37"/>
      <c r="B495" s="3"/>
      <c r="C495" s="3"/>
      <c r="D495" s="3"/>
      <c r="E495" s="3"/>
      <c r="F495" s="147"/>
      <c r="G495" s="149"/>
      <c r="H495" s="37"/>
      <c r="I495" s="37"/>
    </row>
    <row r="496" spans="1:9" ht="27" customHeight="1">
      <c r="A496" s="37"/>
      <c r="B496" s="3"/>
      <c r="C496" s="3"/>
      <c r="D496" s="3"/>
      <c r="E496" s="3"/>
      <c r="F496" s="147"/>
      <c r="G496" s="149"/>
      <c r="H496" s="37"/>
      <c r="I496" s="37"/>
    </row>
    <row r="497" spans="1:9" ht="27" customHeight="1">
      <c r="A497" s="37"/>
      <c r="B497" s="3"/>
      <c r="C497" s="3"/>
      <c r="D497" s="3"/>
      <c r="E497" s="3"/>
      <c r="F497" s="147"/>
      <c r="G497" s="149"/>
      <c r="H497" s="37"/>
      <c r="I497" s="37"/>
    </row>
    <row r="498" spans="1:9" ht="27" customHeight="1">
      <c r="A498" s="37"/>
      <c r="B498" s="3"/>
      <c r="C498" s="3"/>
      <c r="D498" s="3"/>
      <c r="E498" s="3"/>
      <c r="F498" s="147"/>
      <c r="G498" s="149"/>
      <c r="H498" s="37"/>
      <c r="I498" s="37"/>
    </row>
    <row r="499" spans="1:9" ht="27" customHeight="1">
      <c r="A499" s="37"/>
      <c r="B499" s="3"/>
      <c r="C499" s="3"/>
      <c r="D499" s="3"/>
      <c r="E499" s="3"/>
      <c r="F499" s="147"/>
      <c r="G499" s="149"/>
      <c r="H499" s="37"/>
      <c r="I499" s="37"/>
    </row>
    <row r="500" spans="1:9" ht="27" customHeight="1">
      <c r="A500" s="37"/>
      <c r="B500" s="3"/>
      <c r="C500" s="3"/>
      <c r="D500" s="3"/>
      <c r="E500" s="3"/>
      <c r="F500" s="147"/>
      <c r="G500" s="149"/>
      <c r="H500" s="37"/>
      <c r="I500" s="37"/>
    </row>
    <row r="501" spans="1:9" ht="27" customHeight="1">
      <c r="A501" s="37"/>
      <c r="B501" s="3"/>
      <c r="C501" s="3"/>
      <c r="D501" s="3"/>
      <c r="E501" s="3"/>
      <c r="F501" s="147"/>
      <c r="G501" s="149"/>
      <c r="H501" s="37"/>
      <c r="I501" s="37"/>
    </row>
    <row r="502" spans="1:9" ht="27" customHeight="1">
      <c r="A502" s="37"/>
      <c r="B502" s="3"/>
      <c r="C502" s="3"/>
      <c r="D502" s="3"/>
      <c r="E502" s="3"/>
      <c r="F502" s="147"/>
      <c r="G502" s="149"/>
      <c r="H502" s="37"/>
      <c r="I502" s="37"/>
    </row>
    <row r="503" spans="1:9" ht="27" customHeight="1">
      <c r="A503" s="37"/>
      <c r="B503" s="3"/>
      <c r="C503" s="3"/>
      <c r="D503" s="3"/>
      <c r="E503" s="3"/>
      <c r="F503" s="147"/>
      <c r="G503" s="149"/>
      <c r="H503" s="37"/>
      <c r="I503" s="37"/>
    </row>
    <row r="504" spans="1:9" ht="27" customHeight="1">
      <c r="A504" s="37"/>
      <c r="B504" s="3"/>
      <c r="C504" s="3"/>
      <c r="D504" s="3"/>
      <c r="E504" s="3"/>
      <c r="F504" s="147"/>
      <c r="G504" s="149"/>
      <c r="H504" s="37"/>
      <c r="I504" s="37"/>
    </row>
    <row r="505" spans="1:9" ht="27" customHeight="1">
      <c r="A505" s="37"/>
      <c r="B505" s="3"/>
      <c r="C505" s="3"/>
      <c r="D505" s="3"/>
      <c r="E505" s="3"/>
      <c r="F505" s="147"/>
      <c r="G505" s="149"/>
      <c r="H505" s="37"/>
      <c r="I505" s="37"/>
    </row>
    <row r="506" spans="1:9" ht="27" customHeight="1">
      <c r="A506" s="37"/>
      <c r="B506" s="3"/>
      <c r="C506" s="3"/>
      <c r="D506" s="3"/>
      <c r="E506" s="3"/>
      <c r="F506" s="147"/>
      <c r="G506" s="149"/>
      <c r="H506" s="37"/>
      <c r="I506" s="37"/>
    </row>
    <row r="507" spans="1:9" ht="27" customHeight="1">
      <c r="A507" s="37"/>
      <c r="B507" s="3"/>
      <c r="C507" s="3"/>
      <c r="D507" s="3"/>
      <c r="E507" s="3"/>
      <c r="F507" s="147"/>
      <c r="G507" s="149"/>
      <c r="H507" s="37"/>
      <c r="I507" s="37"/>
    </row>
    <row r="508" spans="1:9" ht="14.25" customHeight="1">
      <c r="A508" s="107"/>
      <c r="B508" s="108"/>
      <c r="C508" s="108"/>
      <c r="D508" s="108"/>
      <c r="E508" s="108"/>
      <c r="F508" s="178"/>
      <c r="G508" s="178"/>
      <c r="H508" s="163">
        <v>24</v>
      </c>
      <c r="I508" s="163"/>
    </row>
    <row r="509" spans="1:9" ht="13.5" customHeight="1">
      <c r="A509" s="109"/>
      <c r="B509" s="110"/>
      <c r="C509" s="110"/>
      <c r="D509" s="110"/>
      <c r="E509" s="110"/>
      <c r="F509" s="14"/>
      <c r="G509" s="14"/>
      <c r="H509" s="42" t="s">
        <v>30</v>
      </c>
      <c r="I509" s="9"/>
    </row>
    <row r="510" spans="1:9" ht="27" customHeight="1">
      <c r="A510" s="37"/>
      <c r="B510" s="3"/>
      <c r="C510" s="3"/>
      <c r="D510" s="3"/>
      <c r="E510" s="3"/>
      <c r="F510" s="147"/>
      <c r="G510" s="149"/>
      <c r="H510" s="37"/>
      <c r="I510" s="37"/>
    </row>
    <row r="511" spans="1:9" ht="27" customHeight="1">
      <c r="A511" s="37"/>
      <c r="B511" s="3"/>
      <c r="C511" s="3"/>
      <c r="D511" s="3"/>
      <c r="E511" s="3"/>
      <c r="F511" s="147"/>
      <c r="G511" s="149"/>
      <c r="H511" s="37"/>
      <c r="I511" s="37"/>
    </row>
    <row r="512" spans="1:9" ht="27" customHeight="1">
      <c r="A512" s="37"/>
      <c r="B512" s="3"/>
      <c r="C512" s="3"/>
      <c r="D512" s="3"/>
      <c r="E512" s="3"/>
      <c r="F512" s="147"/>
      <c r="G512" s="149"/>
      <c r="H512" s="37"/>
      <c r="I512" s="37"/>
    </row>
    <row r="513" spans="1:9" ht="27" customHeight="1">
      <c r="A513" s="37"/>
      <c r="B513" s="3"/>
      <c r="C513" s="3"/>
      <c r="D513" s="3"/>
      <c r="E513" s="3"/>
      <c r="F513" s="147"/>
      <c r="G513" s="149"/>
      <c r="H513" s="37"/>
      <c r="I513" s="37"/>
    </row>
    <row r="514" spans="1:9" ht="27" customHeight="1">
      <c r="A514" s="37"/>
      <c r="B514" s="3"/>
      <c r="C514" s="3"/>
      <c r="D514" s="3"/>
      <c r="E514" s="3"/>
      <c r="F514" s="147"/>
      <c r="G514" s="149"/>
      <c r="H514" s="37"/>
      <c r="I514" s="37"/>
    </row>
    <row r="515" spans="1:9" ht="27" customHeight="1">
      <c r="A515" s="37"/>
      <c r="B515" s="3"/>
      <c r="C515" s="3"/>
      <c r="D515" s="3"/>
      <c r="E515" s="3"/>
      <c r="F515" s="147"/>
      <c r="G515" s="149"/>
      <c r="H515" s="37"/>
      <c r="I515" s="37"/>
    </row>
    <row r="516" spans="1:9" ht="27" customHeight="1">
      <c r="A516" s="37"/>
      <c r="B516" s="3"/>
      <c r="C516" s="3"/>
      <c r="D516" s="3"/>
      <c r="E516" s="3"/>
      <c r="F516" s="147"/>
      <c r="G516" s="149"/>
      <c r="H516" s="37"/>
      <c r="I516" s="37"/>
    </row>
    <row r="517" spans="1:9" ht="27" customHeight="1">
      <c r="A517" s="37"/>
      <c r="B517" s="3"/>
      <c r="C517" s="3"/>
      <c r="D517" s="3"/>
      <c r="E517" s="3"/>
      <c r="F517" s="147"/>
      <c r="G517" s="149"/>
      <c r="H517" s="37"/>
      <c r="I517" s="37"/>
    </row>
    <row r="518" spans="1:9" ht="27" customHeight="1">
      <c r="A518" s="37"/>
      <c r="B518" s="3"/>
      <c r="C518" s="3"/>
      <c r="D518" s="3"/>
      <c r="E518" s="3"/>
      <c r="F518" s="147"/>
      <c r="G518" s="149"/>
      <c r="H518" s="37"/>
      <c r="I518" s="37"/>
    </row>
    <row r="519" spans="1:9" ht="27" customHeight="1">
      <c r="A519" s="37"/>
      <c r="B519" s="3"/>
      <c r="C519" s="3"/>
      <c r="D519" s="3"/>
      <c r="E519" s="3"/>
      <c r="F519" s="147"/>
      <c r="G519" s="149"/>
      <c r="H519" s="37"/>
      <c r="I519" s="37"/>
    </row>
    <row r="520" spans="1:9" ht="27" customHeight="1">
      <c r="A520" s="37"/>
      <c r="B520" s="3"/>
      <c r="C520" s="3"/>
      <c r="D520" s="3"/>
      <c r="E520" s="3"/>
      <c r="F520" s="147"/>
      <c r="G520" s="149"/>
      <c r="H520" s="37"/>
      <c r="I520" s="37"/>
    </row>
    <row r="521" spans="1:9" ht="27" customHeight="1">
      <c r="A521" s="37"/>
      <c r="B521" s="3"/>
      <c r="C521" s="3"/>
      <c r="D521" s="3"/>
      <c r="E521" s="3"/>
      <c r="F521" s="147"/>
      <c r="G521" s="149"/>
      <c r="H521" s="37"/>
      <c r="I521" s="37"/>
    </row>
    <row r="522" spans="1:9" ht="27" customHeight="1">
      <c r="A522" s="37"/>
      <c r="B522" s="3"/>
      <c r="C522" s="3"/>
      <c r="D522" s="3"/>
      <c r="E522" s="3"/>
      <c r="F522" s="147"/>
      <c r="G522" s="149"/>
      <c r="H522" s="37"/>
      <c r="I522" s="37"/>
    </row>
    <row r="523" spans="1:9" ht="27" customHeight="1">
      <c r="A523" s="37"/>
      <c r="B523" s="3"/>
      <c r="C523" s="3"/>
      <c r="D523" s="3"/>
      <c r="E523" s="3"/>
      <c r="F523" s="147"/>
      <c r="G523" s="149"/>
      <c r="H523" s="37"/>
      <c r="I523" s="37"/>
    </row>
    <row r="524" spans="1:9" ht="27" customHeight="1">
      <c r="A524" s="37"/>
      <c r="B524" s="3"/>
      <c r="C524" s="3"/>
      <c r="D524" s="3"/>
      <c r="E524" s="3"/>
      <c r="F524" s="147"/>
      <c r="G524" s="149"/>
      <c r="H524" s="37"/>
      <c r="I524" s="37"/>
    </row>
    <row r="525" spans="1:9" ht="27" customHeight="1">
      <c r="A525" s="37"/>
      <c r="B525" s="3"/>
      <c r="C525" s="3"/>
      <c r="D525" s="3"/>
      <c r="E525" s="3"/>
      <c r="F525" s="147"/>
      <c r="G525" s="149"/>
      <c r="H525" s="37"/>
      <c r="I525" s="37"/>
    </row>
    <row r="526" spans="1:9" ht="27" customHeight="1">
      <c r="A526" s="37"/>
      <c r="B526" s="3"/>
      <c r="C526" s="3"/>
      <c r="D526" s="3"/>
      <c r="E526" s="3"/>
      <c r="F526" s="147"/>
      <c r="G526" s="149"/>
      <c r="H526" s="37"/>
      <c r="I526" s="37"/>
    </row>
    <row r="527" spans="1:9" ht="27" customHeight="1">
      <c r="A527" s="37"/>
      <c r="B527" s="3"/>
      <c r="C527" s="3"/>
      <c r="D527" s="3"/>
      <c r="E527" s="3"/>
      <c r="F527" s="147"/>
      <c r="G527" s="149"/>
      <c r="H527" s="37"/>
      <c r="I527" s="37"/>
    </row>
    <row r="528" spans="1:9" ht="27" customHeight="1">
      <c r="A528" s="37"/>
      <c r="B528" s="3"/>
      <c r="C528" s="3"/>
      <c r="D528" s="3"/>
      <c r="E528" s="3"/>
      <c r="F528" s="147"/>
      <c r="G528" s="149"/>
      <c r="H528" s="37"/>
      <c r="I528" s="37"/>
    </row>
    <row r="529" spans="1:9" ht="27" customHeight="1">
      <c r="A529" s="37"/>
      <c r="B529" s="3"/>
      <c r="C529" s="3"/>
      <c r="D529" s="3"/>
      <c r="E529" s="3"/>
      <c r="F529" s="147"/>
      <c r="G529" s="149"/>
      <c r="H529" s="37"/>
      <c r="I529" s="37"/>
    </row>
    <row r="530" spans="1:9" ht="14.25" customHeight="1">
      <c r="A530" s="107"/>
      <c r="B530" s="108"/>
      <c r="C530" s="108"/>
      <c r="D530" s="108"/>
      <c r="E530" s="108"/>
      <c r="F530" s="178"/>
      <c r="G530" s="178"/>
      <c r="H530" s="163">
        <v>25</v>
      </c>
      <c r="I530" s="163"/>
    </row>
    <row r="531" spans="1:9" ht="13.5" customHeight="1">
      <c r="A531" s="109"/>
      <c r="B531" s="110"/>
      <c r="C531" s="110"/>
      <c r="D531" s="110"/>
      <c r="E531" s="110"/>
      <c r="F531" s="14"/>
      <c r="G531" s="14"/>
      <c r="H531" s="42" t="s">
        <v>30</v>
      </c>
      <c r="I531" s="9"/>
    </row>
    <row r="532" spans="1:9" ht="27" customHeight="1">
      <c r="A532" s="37"/>
      <c r="B532" s="3"/>
      <c r="C532" s="3"/>
      <c r="D532" s="3"/>
      <c r="E532" s="3"/>
      <c r="F532" s="147"/>
      <c r="G532" s="149"/>
      <c r="H532" s="37"/>
      <c r="I532" s="37"/>
    </row>
    <row r="533" spans="1:9" ht="27" customHeight="1">
      <c r="A533" s="37"/>
      <c r="B533" s="3"/>
      <c r="C533" s="3"/>
      <c r="D533" s="3"/>
      <c r="E533" s="3"/>
      <c r="F533" s="147"/>
      <c r="G533" s="149"/>
      <c r="H533" s="37"/>
      <c r="I533" s="37"/>
    </row>
    <row r="534" spans="1:9" ht="27" customHeight="1">
      <c r="A534" s="37"/>
      <c r="B534" s="3"/>
      <c r="C534" s="3"/>
      <c r="D534" s="3"/>
      <c r="E534" s="3"/>
      <c r="F534" s="147"/>
      <c r="G534" s="149"/>
      <c r="H534" s="37"/>
      <c r="I534" s="37"/>
    </row>
    <row r="535" spans="1:9" ht="27" customHeight="1">
      <c r="A535" s="37"/>
      <c r="B535" s="3"/>
      <c r="C535" s="3"/>
      <c r="D535" s="3"/>
      <c r="E535" s="3"/>
      <c r="F535" s="147"/>
      <c r="G535" s="149"/>
      <c r="H535" s="37"/>
      <c r="I535" s="37"/>
    </row>
    <row r="536" spans="1:9" ht="27" customHeight="1">
      <c r="A536" s="37"/>
      <c r="B536" s="3"/>
      <c r="C536" s="3"/>
      <c r="D536" s="3"/>
      <c r="E536" s="3"/>
      <c r="F536" s="147"/>
      <c r="G536" s="149"/>
      <c r="H536" s="37"/>
      <c r="I536" s="37"/>
    </row>
    <row r="537" spans="1:9" ht="27" customHeight="1">
      <c r="A537" s="37"/>
      <c r="B537" s="3"/>
      <c r="C537" s="3"/>
      <c r="D537" s="3"/>
      <c r="E537" s="3"/>
      <c r="F537" s="147"/>
      <c r="G537" s="149"/>
      <c r="H537" s="37"/>
      <c r="I537" s="37"/>
    </row>
    <row r="538" spans="1:9" ht="27" customHeight="1">
      <c r="A538" s="37"/>
      <c r="B538" s="3"/>
      <c r="C538" s="3"/>
      <c r="D538" s="3"/>
      <c r="E538" s="3"/>
      <c r="F538" s="147"/>
      <c r="G538" s="149"/>
      <c r="H538" s="37"/>
      <c r="I538" s="37"/>
    </row>
    <row r="539" spans="1:9" ht="27" customHeight="1">
      <c r="A539" s="37"/>
      <c r="B539" s="3"/>
      <c r="C539" s="3"/>
      <c r="D539" s="3"/>
      <c r="E539" s="3"/>
      <c r="F539" s="147"/>
      <c r="G539" s="149"/>
      <c r="H539" s="37"/>
      <c r="I539" s="37"/>
    </row>
    <row r="540" spans="1:9" ht="27" customHeight="1">
      <c r="A540" s="37"/>
      <c r="B540" s="3"/>
      <c r="C540" s="3"/>
      <c r="D540" s="3"/>
      <c r="E540" s="3"/>
      <c r="F540" s="147"/>
      <c r="G540" s="149"/>
      <c r="H540" s="37"/>
      <c r="I540" s="37"/>
    </row>
    <row r="541" spans="1:9" ht="27" customHeight="1">
      <c r="A541" s="37"/>
      <c r="B541" s="3"/>
      <c r="C541" s="3"/>
      <c r="D541" s="3"/>
      <c r="E541" s="3"/>
      <c r="F541" s="147"/>
      <c r="G541" s="149"/>
      <c r="H541" s="37"/>
      <c r="I541" s="37"/>
    </row>
    <row r="542" spans="1:9" ht="27" customHeight="1">
      <c r="A542" s="37"/>
      <c r="B542" s="3"/>
      <c r="C542" s="3"/>
      <c r="D542" s="3"/>
      <c r="E542" s="3"/>
      <c r="F542" s="147"/>
      <c r="G542" s="149"/>
      <c r="H542" s="37"/>
      <c r="I542" s="37"/>
    </row>
    <row r="543" spans="1:9" ht="27" customHeight="1">
      <c r="A543" s="37"/>
      <c r="B543" s="3"/>
      <c r="C543" s="3"/>
      <c r="D543" s="3"/>
      <c r="E543" s="3"/>
      <c r="F543" s="147"/>
      <c r="G543" s="149"/>
      <c r="H543" s="37"/>
      <c r="I543" s="37"/>
    </row>
    <row r="544" spans="1:9" ht="27" customHeight="1">
      <c r="A544" s="37"/>
      <c r="B544" s="3"/>
      <c r="C544" s="3"/>
      <c r="D544" s="3"/>
      <c r="E544" s="3"/>
      <c r="F544" s="147"/>
      <c r="G544" s="149"/>
      <c r="H544" s="37"/>
      <c r="I544" s="37"/>
    </row>
    <row r="545" spans="1:9" ht="27" customHeight="1">
      <c r="A545" s="37"/>
      <c r="B545" s="3"/>
      <c r="C545" s="3"/>
      <c r="D545" s="3"/>
      <c r="E545" s="3"/>
      <c r="F545" s="147"/>
      <c r="G545" s="149"/>
      <c r="H545" s="37"/>
      <c r="I545" s="37"/>
    </row>
    <row r="546" spans="1:9" ht="27" customHeight="1">
      <c r="A546" s="37"/>
      <c r="B546" s="3"/>
      <c r="C546" s="3"/>
      <c r="D546" s="3"/>
      <c r="E546" s="3"/>
      <c r="F546" s="147"/>
      <c r="G546" s="149"/>
      <c r="H546" s="37"/>
      <c r="I546" s="37"/>
    </row>
    <row r="547" spans="1:9" ht="27" customHeight="1">
      <c r="A547" s="37"/>
      <c r="B547" s="3"/>
      <c r="C547" s="3"/>
      <c r="D547" s="3"/>
      <c r="E547" s="3"/>
      <c r="F547" s="147"/>
      <c r="G547" s="149"/>
      <c r="H547" s="37"/>
      <c r="I547" s="37"/>
    </row>
    <row r="548" spans="1:9" ht="27" customHeight="1">
      <c r="A548" s="37"/>
      <c r="B548" s="3"/>
      <c r="C548" s="3"/>
      <c r="D548" s="3"/>
      <c r="E548" s="3"/>
      <c r="F548" s="147"/>
      <c r="G548" s="149"/>
      <c r="H548" s="37"/>
      <c r="I548" s="37"/>
    </row>
    <row r="549" spans="1:9" ht="27" customHeight="1">
      <c r="A549" s="37"/>
      <c r="B549" s="3"/>
      <c r="C549" s="3"/>
      <c r="D549" s="3"/>
      <c r="E549" s="3"/>
      <c r="F549" s="147"/>
      <c r="G549" s="149"/>
      <c r="H549" s="37"/>
      <c r="I549" s="37"/>
    </row>
    <row r="550" spans="1:9" ht="27" customHeight="1">
      <c r="A550" s="37"/>
      <c r="B550" s="3"/>
      <c r="C550" s="3"/>
      <c r="D550" s="3"/>
      <c r="E550" s="3"/>
      <c r="F550" s="147"/>
      <c r="G550" s="149"/>
      <c r="H550" s="37"/>
      <c r="I550" s="37"/>
    </row>
    <row r="551" spans="1:9" ht="27" customHeight="1">
      <c r="A551" s="37"/>
      <c r="B551" s="3"/>
      <c r="C551" s="3"/>
      <c r="D551" s="3"/>
      <c r="E551" s="3"/>
      <c r="F551" s="147"/>
      <c r="G551" s="149"/>
      <c r="H551" s="37"/>
      <c r="I551" s="37"/>
    </row>
    <row r="552" spans="1:9" ht="14.25" customHeight="1">
      <c r="A552" s="107"/>
      <c r="B552" s="108"/>
      <c r="C552" s="108"/>
      <c r="D552" s="108"/>
      <c r="E552" s="108"/>
      <c r="F552" s="178"/>
      <c r="G552" s="178"/>
      <c r="H552" s="163">
        <v>26</v>
      </c>
      <c r="I552" s="163"/>
    </row>
    <row r="553" spans="1:9" ht="13.5" customHeight="1">
      <c r="A553" s="109"/>
      <c r="B553" s="110"/>
      <c r="C553" s="110"/>
      <c r="D553" s="110"/>
      <c r="E553" s="110"/>
      <c r="F553" s="14"/>
      <c r="G553" s="14"/>
      <c r="H553" s="42" t="s">
        <v>30</v>
      </c>
      <c r="I553" s="9"/>
    </row>
    <row r="554" spans="1:9" ht="27" customHeight="1">
      <c r="A554" s="37"/>
      <c r="B554" s="3"/>
      <c r="C554" s="3"/>
      <c r="D554" s="3"/>
      <c r="E554" s="3"/>
      <c r="F554" s="147"/>
      <c r="G554" s="149"/>
      <c r="H554" s="37"/>
      <c r="I554" s="37"/>
    </row>
    <row r="555" spans="1:9" ht="27" customHeight="1">
      <c r="A555" s="37"/>
      <c r="B555" s="3"/>
      <c r="C555" s="3"/>
      <c r="D555" s="3"/>
      <c r="E555" s="3"/>
      <c r="F555" s="147"/>
      <c r="G555" s="149"/>
      <c r="H555" s="37"/>
      <c r="I555" s="37"/>
    </row>
    <row r="556" spans="1:9" ht="27" customHeight="1">
      <c r="A556" s="37"/>
      <c r="B556" s="3"/>
      <c r="C556" s="3"/>
      <c r="D556" s="3"/>
      <c r="E556" s="3"/>
      <c r="F556" s="147"/>
      <c r="G556" s="149"/>
      <c r="H556" s="37"/>
      <c r="I556" s="37"/>
    </row>
    <row r="557" spans="1:9" ht="27" customHeight="1">
      <c r="A557" s="37"/>
      <c r="B557" s="3"/>
      <c r="C557" s="3"/>
      <c r="D557" s="3"/>
      <c r="E557" s="3"/>
      <c r="F557" s="147"/>
      <c r="G557" s="149"/>
      <c r="H557" s="37"/>
      <c r="I557" s="37"/>
    </row>
    <row r="558" spans="1:9" ht="27" customHeight="1">
      <c r="A558" s="37"/>
      <c r="B558" s="3"/>
      <c r="C558" s="3"/>
      <c r="D558" s="3"/>
      <c r="E558" s="3"/>
      <c r="F558" s="147"/>
      <c r="G558" s="149"/>
      <c r="H558" s="37"/>
      <c r="I558" s="37"/>
    </row>
    <row r="559" spans="1:9" ht="27" customHeight="1">
      <c r="A559" s="37"/>
      <c r="B559" s="3"/>
      <c r="C559" s="3"/>
      <c r="D559" s="3"/>
      <c r="E559" s="3"/>
      <c r="F559" s="147"/>
      <c r="G559" s="149"/>
      <c r="H559" s="37"/>
      <c r="I559" s="37"/>
    </row>
    <row r="560" spans="1:9" ht="27" customHeight="1">
      <c r="A560" s="37"/>
      <c r="B560" s="3"/>
      <c r="C560" s="3"/>
      <c r="D560" s="3"/>
      <c r="E560" s="3"/>
      <c r="F560" s="147"/>
      <c r="G560" s="149"/>
      <c r="H560" s="37"/>
      <c r="I560" s="37"/>
    </row>
    <row r="561" spans="1:9" ht="27" customHeight="1">
      <c r="A561" s="37"/>
      <c r="B561" s="3"/>
      <c r="C561" s="3"/>
      <c r="D561" s="3"/>
      <c r="E561" s="3"/>
      <c r="F561" s="147"/>
      <c r="G561" s="149"/>
      <c r="H561" s="37"/>
      <c r="I561" s="37"/>
    </row>
    <row r="562" spans="1:9" ht="27" customHeight="1">
      <c r="A562" s="37"/>
      <c r="B562" s="3"/>
      <c r="C562" s="3"/>
      <c r="D562" s="3"/>
      <c r="E562" s="3"/>
      <c r="F562" s="147"/>
      <c r="G562" s="149"/>
      <c r="H562" s="37"/>
      <c r="I562" s="37"/>
    </row>
    <row r="563" spans="1:9" ht="27" customHeight="1">
      <c r="A563" s="37"/>
      <c r="B563" s="3"/>
      <c r="C563" s="3"/>
      <c r="D563" s="3"/>
      <c r="E563" s="3"/>
      <c r="F563" s="147"/>
      <c r="G563" s="149"/>
      <c r="H563" s="37"/>
      <c r="I563" s="37"/>
    </row>
    <row r="564" spans="1:9" ht="27" customHeight="1">
      <c r="A564" s="37"/>
      <c r="B564" s="3"/>
      <c r="C564" s="3"/>
      <c r="D564" s="3"/>
      <c r="E564" s="3"/>
      <c r="F564" s="147"/>
      <c r="G564" s="149"/>
      <c r="H564" s="37"/>
      <c r="I564" s="37"/>
    </row>
    <row r="565" spans="1:9" ht="27" customHeight="1">
      <c r="A565" s="37"/>
      <c r="B565" s="3"/>
      <c r="C565" s="3"/>
      <c r="D565" s="3"/>
      <c r="E565" s="3"/>
      <c r="F565" s="147"/>
      <c r="G565" s="149"/>
      <c r="H565" s="37"/>
      <c r="I565" s="37"/>
    </row>
    <row r="566" spans="1:9" ht="27" customHeight="1">
      <c r="A566" s="37"/>
      <c r="B566" s="3"/>
      <c r="C566" s="3"/>
      <c r="D566" s="3"/>
      <c r="E566" s="3"/>
      <c r="F566" s="147"/>
      <c r="G566" s="149"/>
      <c r="H566" s="37"/>
      <c r="I566" s="37"/>
    </row>
    <row r="567" spans="1:9" ht="27" customHeight="1">
      <c r="A567" s="37"/>
      <c r="B567" s="3"/>
      <c r="C567" s="3"/>
      <c r="D567" s="3"/>
      <c r="E567" s="3"/>
      <c r="F567" s="147"/>
      <c r="G567" s="149"/>
      <c r="H567" s="37"/>
      <c r="I567" s="37"/>
    </row>
    <row r="568" spans="1:9" ht="27" customHeight="1">
      <c r="A568" s="37"/>
      <c r="B568" s="3"/>
      <c r="C568" s="3"/>
      <c r="D568" s="3"/>
      <c r="E568" s="3"/>
      <c r="F568" s="147"/>
      <c r="G568" s="149"/>
      <c r="H568" s="37"/>
      <c r="I568" s="37"/>
    </row>
    <row r="569" spans="1:9" ht="27" customHeight="1">
      <c r="A569" s="37"/>
      <c r="B569" s="3"/>
      <c r="C569" s="3"/>
      <c r="D569" s="3"/>
      <c r="E569" s="3"/>
      <c r="F569" s="147"/>
      <c r="G569" s="149"/>
      <c r="H569" s="37"/>
      <c r="I569" s="37"/>
    </row>
    <row r="570" spans="1:9" ht="27" customHeight="1">
      <c r="A570" s="37"/>
      <c r="B570" s="3"/>
      <c r="C570" s="3"/>
      <c r="D570" s="3"/>
      <c r="E570" s="3"/>
      <c r="F570" s="147"/>
      <c r="G570" s="149"/>
      <c r="H570" s="37"/>
      <c r="I570" s="37"/>
    </row>
    <row r="571" spans="1:9" ht="27" customHeight="1">
      <c r="A571" s="37"/>
      <c r="B571" s="3"/>
      <c r="C571" s="3"/>
      <c r="D571" s="3"/>
      <c r="E571" s="3"/>
      <c r="F571" s="147"/>
      <c r="G571" s="149"/>
      <c r="H571" s="37"/>
      <c r="I571" s="37"/>
    </row>
    <row r="572" spans="1:9" ht="27" customHeight="1">
      <c r="A572" s="37"/>
      <c r="B572" s="3"/>
      <c r="C572" s="3"/>
      <c r="D572" s="3"/>
      <c r="E572" s="3"/>
      <c r="F572" s="147"/>
      <c r="G572" s="149"/>
      <c r="H572" s="37"/>
      <c r="I572" s="37"/>
    </row>
    <row r="573" spans="1:9" ht="27" customHeight="1">
      <c r="A573" s="37"/>
      <c r="B573" s="3"/>
      <c r="C573" s="3"/>
      <c r="D573" s="3"/>
      <c r="E573" s="3"/>
      <c r="F573" s="147"/>
      <c r="G573" s="149"/>
      <c r="H573" s="37"/>
      <c r="I573" s="37"/>
    </row>
    <row r="574" spans="1:9" ht="14.25" customHeight="1">
      <c r="A574" s="107"/>
      <c r="B574" s="108"/>
      <c r="C574" s="108"/>
      <c r="D574" s="108"/>
      <c r="E574" s="108"/>
      <c r="F574" s="178"/>
      <c r="G574" s="178"/>
      <c r="H574" s="163">
        <v>27</v>
      </c>
      <c r="I574" s="163"/>
    </row>
    <row r="575" spans="1:9" ht="13.5" customHeight="1">
      <c r="A575" s="109"/>
      <c r="B575" s="110"/>
      <c r="C575" s="110"/>
      <c r="D575" s="110"/>
      <c r="E575" s="110"/>
      <c r="F575" s="14"/>
      <c r="G575" s="14"/>
      <c r="H575" s="42" t="s">
        <v>30</v>
      </c>
      <c r="I575" s="9"/>
    </row>
    <row r="576" spans="1:9" ht="27" customHeight="1">
      <c r="A576" s="37"/>
      <c r="B576" s="3"/>
      <c r="C576" s="3"/>
      <c r="D576" s="3"/>
      <c r="E576" s="3"/>
      <c r="F576" s="147"/>
      <c r="G576" s="149"/>
      <c r="H576" s="37"/>
      <c r="I576" s="37"/>
    </row>
    <row r="577" spans="1:9" ht="27" customHeight="1">
      <c r="A577" s="37"/>
      <c r="B577" s="3"/>
      <c r="C577" s="3"/>
      <c r="D577" s="3"/>
      <c r="E577" s="3"/>
      <c r="F577" s="147"/>
      <c r="G577" s="149"/>
      <c r="H577" s="37"/>
      <c r="I577" s="37"/>
    </row>
    <row r="578" spans="1:9" ht="27" customHeight="1">
      <c r="A578" s="37"/>
      <c r="B578" s="3"/>
      <c r="C578" s="3"/>
      <c r="D578" s="3"/>
      <c r="E578" s="3"/>
      <c r="F578" s="147"/>
      <c r="G578" s="149"/>
      <c r="H578" s="37"/>
      <c r="I578" s="37"/>
    </row>
    <row r="579" spans="1:9" ht="27" customHeight="1">
      <c r="A579" s="37"/>
      <c r="B579" s="3"/>
      <c r="C579" s="3"/>
      <c r="D579" s="3"/>
      <c r="E579" s="3"/>
      <c r="F579" s="147"/>
      <c r="G579" s="149"/>
      <c r="H579" s="37"/>
      <c r="I579" s="37"/>
    </row>
    <row r="580" spans="1:9" ht="27" customHeight="1">
      <c r="A580" s="37"/>
      <c r="B580" s="3"/>
      <c r="C580" s="3"/>
      <c r="D580" s="3"/>
      <c r="E580" s="3"/>
      <c r="F580" s="147"/>
      <c r="G580" s="149"/>
      <c r="H580" s="37"/>
      <c r="I580" s="37"/>
    </row>
    <row r="581" spans="1:9" ht="27" customHeight="1">
      <c r="A581" s="37"/>
      <c r="B581" s="3"/>
      <c r="C581" s="3"/>
      <c r="D581" s="3"/>
      <c r="E581" s="3"/>
      <c r="F581" s="147"/>
      <c r="G581" s="149"/>
      <c r="H581" s="37"/>
      <c r="I581" s="37"/>
    </row>
    <row r="582" spans="1:9" ht="27" customHeight="1">
      <c r="A582" s="37"/>
      <c r="B582" s="3"/>
      <c r="C582" s="3"/>
      <c r="D582" s="3"/>
      <c r="E582" s="3"/>
      <c r="F582" s="147"/>
      <c r="G582" s="149"/>
      <c r="H582" s="37"/>
      <c r="I582" s="37"/>
    </row>
    <row r="583" spans="1:9" ht="27" customHeight="1">
      <c r="A583" s="37"/>
      <c r="B583" s="3"/>
      <c r="C583" s="3"/>
      <c r="D583" s="3"/>
      <c r="E583" s="3"/>
      <c r="F583" s="147"/>
      <c r="G583" s="149"/>
      <c r="H583" s="37"/>
      <c r="I583" s="37"/>
    </row>
    <row r="584" spans="1:9" ht="27" customHeight="1">
      <c r="A584" s="37"/>
      <c r="B584" s="3"/>
      <c r="C584" s="3"/>
      <c r="D584" s="3"/>
      <c r="E584" s="3"/>
      <c r="F584" s="147"/>
      <c r="G584" s="149"/>
      <c r="H584" s="37"/>
      <c r="I584" s="37"/>
    </row>
    <row r="585" spans="1:9" ht="27" customHeight="1">
      <c r="A585" s="37"/>
      <c r="B585" s="3"/>
      <c r="C585" s="3"/>
      <c r="D585" s="3"/>
      <c r="E585" s="3"/>
      <c r="F585" s="147"/>
      <c r="G585" s="149"/>
      <c r="H585" s="37"/>
      <c r="I585" s="37"/>
    </row>
    <row r="586" spans="1:9" ht="27" customHeight="1">
      <c r="A586" s="37"/>
      <c r="B586" s="3"/>
      <c r="C586" s="3"/>
      <c r="D586" s="3"/>
      <c r="E586" s="3"/>
      <c r="F586" s="147"/>
      <c r="G586" s="149"/>
      <c r="H586" s="37"/>
      <c r="I586" s="37"/>
    </row>
    <row r="587" spans="1:9" ht="27" customHeight="1">
      <c r="A587" s="37"/>
      <c r="B587" s="3"/>
      <c r="C587" s="3"/>
      <c r="D587" s="3"/>
      <c r="E587" s="3"/>
      <c r="F587" s="147"/>
      <c r="G587" s="149"/>
      <c r="H587" s="37"/>
      <c r="I587" s="37"/>
    </row>
    <row r="588" spans="1:9" ht="27" customHeight="1">
      <c r="A588" s="37"/>
      <c r="B588" s="3"/>
      <c r="C588" s="3"/>
      <c r="D588" s="3"/>
      <c r="E588" s="3"/>
      <c r="F588" s="147"/>
      <c r="G588" s="149"/>
      <c r="H588" s="37"/>
      <c r="I588" s="37"/>
    </row>
    <row r="589" spans="1:9" ht="27" customHeight="1">
      <c r="A589" s="37"/>
      <c r="B589" s="3"/>
      <c r="C589" s="3"/>
      <c r="D589" s="3"/>
      <c r="E589" s="3"/>
      <c r="F589" s="147"/>
      <c r="G589" s="149"/>
      <c r="H589" s="37"/>
      <c r="I589" s="37"/>
    </row>
    <row r="590" spans="1:9" ht="27" customHeight="1">
      <c r="A590" s="37"/>
      <c r="B590" s="3"/>
      <c r="C590" s="3"/>
      <c r="D590" s="3"/>
      <c r="E590" s="3"/>
      <c r="F590" s="147"/>
      <c r="G590" s="149"/>
      <c r="H590" s="37"/>
      <c r="I590" s="37"/>
    </row>
    <row r="591" spans="1:9" ht="27" customHeight="1">
      <c r="A591" s="37"/>
      <c r="B591" s="3"/>
      <c r="C591" s="3"/>
      <c r="D591" s="3"/>
      <c r="E591" s="3"/>
      <c r="F591" s="147"/>
      <c r="G591" s="149"/>
      <c r="H591" s="37"/>
      <c r="I591" s="37"/>
    </row>
    <row r="592" spans="1:9" ht="27" customHeight="1">
      <c r="A592" s="37"/>
      <c r="B592" s="3"/>
      <c r="C592" s="3"/>
      <c r="D592" s="3"/>
      <c r="E592" s="3"/>
      <c r="F592" s="147"/>
      <c r="G592" s="149"/>
      <c r="H592" s="37"/>
      <c r="I592" s="37"/>
    </row>
    <row r="593" spans="1:9" ht="27" customHeight="1">
      <c r="A593" s="37"/>
      <c r="B593" s="3"/>
      <c r="C593" s="3"/>
      <c r="D593" s="3"/>
      <c r="E593" s="3"/>
      <c r="F593" s="147"/>
      <c r="G593" s="149"/>
      <c r="H593" s="37"/>
      <c r="I593" s="37"/>
    </row>
    <row r="594" spans="1:9" ht="27" customHeight="1">
      <c r="A594" s="37"/>
      <c r="B594" s="3"/>
      <c r="C594" s="3"/>
      <c r="D594" s="3"/>
      <c r="E594" s="3"/>
      <c r="F594" s="147"/>
      <c r="G594" s="149"/>
      <c r="H594" s="37"/>
      <c r="I594" s="37"/>
    </row>
    <row r="595" spans="1:9" ht="27" customHeight="1">
      <c r="A595" s="37"/>
      <c r="B595" s="3"/>
      <c r="C595" s="3"/>
      <c r="D595" s="3"/>
      <c r="E595" s="3"/>
      <c r="F595" s="147"/>
      <c r="G595" s="149"/>
      <c r="H595" s="37"/>
      <c r="I595" s="37"/>
    </row>
    <row r="596" spans="1:9" ht="14.25" customHeight="1">
      <c r="A596" s="107"/>
      <c r="B596" s="108"/>
      <c r="C596" s="108"/>
      <c r="D596" s="108"/>
      <c r="E596" s="108"/>
      <c r="F596" s="178"/>
      <c r="G596" s="178"/>
      <c r="H596" s="163">
        <v>28</v>
      </c>
      <c r="I596" s="163"/>
    </row>
    <row r="597" spans="1:9" ht="13.5" customHeight="1">
      <c r="A597" s="109"/>
      <c r="B597" s="110"/>
      <c r="C597" s="110"/>
      <c r="D597" s="110"/>
      <c r="E597" s="110"/>
      <c r="F597" s="14"/>
      <c r="G597" s="14"/>
      <c r="H597" s="42" t="s">
        <v>30</v>
      </c>
      <c r="I597" s="9"/>
    </row>
    <row r="598" spans="1:9" ht="27" customHeight="1">
      <c r="A598" s="37"/>
      <c r="B598" s="3"/>
      <c r="C598" s="3"/>
      <c r="D598" s="3"/>
      <c r="E598" s="3"/>
      <c r="F598" s="147"/>
      <c r="G598" s="149"/>
      <c r="H598" s="37"/>
      <c r="I598" s="37"/>
    </row>
    <row r="599" spans="1:9" ht="27" customHeight="1">
      <c r="A599" s="37"/>
      <c r="B599" s="3"/>
      <c r="C599" s="3"/>
      <c r="D599" s="3"/>
      <c r="E599" s="3"/>
      <c r="F599" s="147"/>
      <c r="G599" s="149"/>
      <c r="H599" s="37"/>
      <c r="I599" s="37"/>
    </row>
    <row r="600" spans="1:9" ht="27" customHeight="1">
      <c r="A600" s="37"/>
      <c r="B600" s="3"/>
      <c r="C600" s="3"/>
      <c r="D600" s="3"/>
      <c r="E600" s="3"/>
      <c r="F600" s="147"/>
      <c r="G600" s="149"/>
      <c r="H600" s="37"/>
      <c r="I600" s="37"/>
    </row>
    <row r="601" spans="1:9" ht="27" customHeight="1">
      <c r="A601" s="37"/>
      <c r="B601" s="3"/>
      <c r="C601" s="3"/>
      <c r="D601" s="3"/>
      <c r="E601" s="3"/>
      <c r="F601" s="147"/>
      <c r="G601" s="149"/>
      <c r="H601" s="37"/>
      <c r="I601" s="37"/>
    </row>
    <row r="602" spans="1:9" ht="27" customHeight="1">
      <c r="A602" s="37"/>
      <c r="B602" s="3"/>
      <c r="C602" s="3"/>
      <c r="D602" s="3"/>
      <c r="E602" s="3"/>
      <c r="F602" s="147"/>
      <c r="G602" s="149"/>
      <c r="H602" s="37"/>
      <c r="I602" s="37"/>
    </row>
    <row r="603" spans="1:9" ht="27" customHeight="1">
      <c r="A603" s="37"/>
      <c r="B603" s="3"/>
      <c r="C603" s="3"/>
      <c r="D603" s="3"/>
      <c r="E603" s="3"/>
      <c r="F603" s="147"/>
      <c r="G603" s="149"/>
      <c r="H603" s="37"/>
      <c r="I603" s="37"/>
    </row>
    <row r="604" spans="1:9" ht="27" customHeight="1">
      <c r="A604" s="37"/>
      <c r="B604" s="3"/>
      <c r="C604" s="3"/>
      <c r="D604" s="3"/>
      <c r="E604" s="3"/>
      <c r="F604" s="147"/>
      <c r="G604" s="149"/>
      <c r="H604" s="37"/>
      <c r="I604" s="37"/>
    </row>
    <row r="605" spans="1:9" ht="27" customHeight="1">
      <c r="A605" s="37"/>
      <c r="B605" s="3"/>
      <c r="C605" s="3"/>
      <c r="D605" s="3"/>
      <c r="E605" s="3"/>
      <c r="F605" s="147"/>
      <c r="G605" s="149"/>
      <c r="H605" s="37"/>
      <c r="I605" s="37"/>
    </row>
    <row r="606" spans="1:9" ht="27" customHeight="1">
      <c r="A606" s="37"/>
      <c r="B606" s="3"/>
      <c r="C606" s="3"/>
      <c r="D606" s="3"/>
      <c r="E606" s="3"/>
      <c r="F606" s="147"/>
      <c r="G606" s="149"/>
      <c r="H606" s="37"/>
      <c r="I606" s="37"/>
    </row>
    <row r="607" spans="1:9" ht="27" customHeight="1">
      <c r="A607" s="37"/>
      <c r="B607" s="3"/>
      <c r="C607" s="3"/>
      <c r="D607" s="3"/>
      <c r="E607" s="3"/>
      <c r="F607" s="147"/>
      <c r="G607" s="149"/>
      <c r="H607" s="37"/>
      <c r="I607" s="37"/>
    </row>
    <row r="608" spans="1:9" ht="27" customHeight="1">
      <c r="A608" s="37"/>
      <c r="B608" s="3"/>
      <c r="C608" s="3"/>
      <c r="D608" s="3"/>
      <c r="E608" s="3"/>
      <c r="F608" s="147"/>
      <c r="G608" s="149"/>
      <c r="H608" s="37"/>
      <c r="I608" s="37"/>
    </row>
    <row r="609" spans="1:9" ht="27" customHeight="1">
      <c r="A609" s="37"/>
      <c r="B609" s="3"/>
      <c r="C609" s="3"/>
      <c r="D609" s="3"/>
      <c r="E609" s="3"/>
      <c r="F609" s="147"/>
      <c r="G609" s="149"/>
      <c r="H609" s="37"/>
      <c r="I609" s="37"/>
    </row>
    <row r="610" spans="1:9" ht="27" customHeight="1">
      <c r="A610" s="37"/>
      <c r="B610" s="3"/>
      <c r="C610" s="3"/>
      <c r="D610" s="3"/>
      <c r="E610" s="3"/>
      <c r="F610" s="147"/>
      <c r="G610" s="149"/>
      <c r="H610" s="37"/>
      <c r="I610" s="37"/>
    </row>
    <row r="611" spans="1:9" ht="27" customHeight="1">
      <c r="A611" s="37"/>
      <c r="B611" s="3"/>
      <c r="C611" s="3"/>
      <c r="D611" s="3"/>
      <c r="E611" s="3"/>
      <c r="F611" s="147"/>
      <c r="G611" s="149"/>
      <c r="H611" s="37"/>
      <c r="I611" s="37"/>
    </row>
    <row r="612" spans="1:9" ht="27" customHeight="1">
      <c r="A612" s="37"/>
      <c r="B612" s="3"/>
      <c r="C612" s="3"/>
      <c r="D612" s="3"/>
      <c r="E612" s="3"/>
      <c r="F612" s="147"/>
      <c r="G612" s="149"/>
      <c r="H612" s="37"/>
      <c r="I612" s="37"/>
    </row>
    <row r="613" spans="1:9" ht="27" customHeight="1">
      <c r="A613" s="37"/>
      <c r="B613" s="3"/>
      <c r="C613" s="3"/>
      <c r="D613" s="3"/>
      <c r="E613" s="3"/>
      <c r="F613" s="147"/>
      <c r="G613" s="149"/>
      <c r="H613" s="37"/>
      <c r="I613" s="37"/>
    </row>
    <row r="614" spans="1:9" ht="27" customHeight="1">
      <c r="A614" s="37"/>
      <c r="B614" s="3"/>
      <c r="C614" s="3"/>
      <c r="D614" s="3"/>
      <c r="E614" s="3"/>
      <c r="F614" s="147"/>
      <c r="G614" s="149"/>
      <c r="H614" s="37"/>
      <c r="I614" s="37"/>
    </row>
    <row r="615" spans="1:9" ht="27" customHeight="1">
      <c r="A615" s="37"/>
      <c r="B615" s="3"/>
      <c r="C615" s="3"/>
      <c r="D615" s="3"/>
      <c r="E615" s="3"/>
      <c r="F615" s="147"/>
      <c r="G615" s="149"/>
      <c r="H615" s="37"/>
      <c r="I615" s="37"/>
    </row>
    <row r="616" spans="1:9" ht="27" customHeight="1">
      <c r="A616" s="37"/>
      <c r="B616" s="3"/>
      <c r="C616" s="3"/>
      <c r="D616" s="3"/>
      <c r="E616" s="3"/>
      <c r="F616" s="147"/>
      <c r="G616" s="149"/>
      <c r="H616" s="37"/>
      <c r="I616" s="37"/>
    </row>
    <row r="617" spans="1:9" ht="27" customHeight="1">
      <c r="A617" s="37"/>
      <c r="B617" s="3"/>
      <c r="C617" s="3"/>
      <c r="D617" s="3"/>
      <c r="E617" s="3"/>
      <c r="F617" s="147"/>
      <c r="G617" s="149"/>
      <c r="H617" s="37"/>
      <c r="I617" s="37"/>
    </row>
    <row r="618" spans="1:9" ht="14.25" customHeight="1">
      <c r="A618" s="107"/>
      <c r="B618" s="108"/>
      <c r="C618" s="108"/>
      <c r="D618" s="108"/>
      <c r="E618" s="108"/>
      <c r="F618" s="178"/>
      <c r="G618" s="178"/>
      <c r="H618" s="163">
        <v>29</v>
      </c>
      <c r="I618" s="163"/>
    </row>
    <row r="619" spans="1:9" ht="13.5" customHeight="1">
      <c r="A619" s="109"/>
      <c r="B619" s="110"/>
      <c r="C619" s="110"/>
      <c r="D619" s="110"/>
      <c r="E619" s="110"/>
      <c r="F619" s="14"/>
      <c r="G619" s="14"/>
      <c r="H619" s="42" t="s">
        <v>30</v>
      </c>
      <c r="I619" s="9"/>
    </row>
    <row r="620" spans="1:9" ht="27" customHeight="1">
      <c r="A620" s="37"/>
      <c r="B620" s="3"/>
      <c r="C620" s="3"/>
      <c r="D620" s="3"/>
      <c r="E620" s="3"/>
      <c r="F620" s="147"/>
      <c r="G620" s="149"/>
      <c r="H620" s="37"/>
      <c r="I620" s="37"/>
    </row>
    <row r="621" spans="1:9" ht="27" customHeight="1">
      <c r="A621" s="37"/>
      <c r="B621" s="3"/>
      <c r="C621" s="3"/>
      <c r="D621" s="3"/>
      <c r="E621" s="3"/>
      <c r="F621" s="147"/>
      <c r="G621" s="149"/>
      <c r="H621" s="37"/>
      <c r="I621" s="37"/>
    </row>
    <row r="622" spans="1:9" ht="27" customHeight="1">
      <c r="A622" s="37"/>
      <c r="B622" s="3"/>
      <c r="C622" s="3"/>
      <c r="D622" s="3"/>
      <c r="E622" s="3"/>
      <c r="F622" s="147"/>
      <c r="G622" s="149"/>
      <c r="H622" s="37"/>
      <c r="I622" s="37"/>
    </row>
    <row r="623" spans="1:9" ht="27" customHeight="1">
      <c r="A623" s="37"/>
      <c r="B623" s="3"/>
      <c r="C623" s="3"/>
      <c r="D623" s="3"/>
      <c r="E623" s="3"/>
      <c r="F623" s="147"/>
      <c r="G623" s="149"/>
      <c r="H623" s="37"/>
      <c r="I623" s="37"/>
    </row>
    <row r="624" spans="1:9" ht="27" customHeight="1">
      <c r="A624" s="37"/>
      <c r="B624" s="3"/>
      <c r="C624" s="3"/>
      <c r="D624" s="3"/>
      <c r="E624" s="3"/>
      <c r="F624" s="147"/>
      <c r="G624" s="149"/>
      <c r="H624" s="37"/>
      <c r="I624" s="37"/>
    </row>
    <row r="625" spans="1:9" ht="27" customHeight="1">
      <c r="A625" s="37"/>
      <c r="B625" s="3"/>
      <c r="C625" s="3"/>
      <c r="D625" s="3"/>
      <c r="E625" s="3"/>
      <c r="F625" s="147"/>
      <c r="G625" s="149"/>
      <c r="H625" s="37"/>
      <c r="I625" s="37"/>
    </row>
    <row r="626" spans="1:9" ht="27" customHeight="1">
      <c r="A626" s="37"/>
      <c r="B626" s="3"/>
      <c r="C626" s="3"/>
      <c r="D626" s="3"/>
      <c r="E626" s="3"/>
      <c r="F626" s="147"/>
      <c r="G626" s="149"/>
      <c r="H626" s="37"/>
      <c r="I626" s="37"/>
    </row>
    <row r="627" spans="1:9" ht="27" customHeight="1">
      <c r="A627" s="37"/>
      <c r="B627" s="3"/>
      <c r="C627" s="3"/>
      <c r="D627" s="3"/>
      <c r="E627" s="3"/>
      <c r="F627" s="147"/>
      <c r="G627" s="149"/>
      <c r="H627" s="37"/>
      <c r="I627" s="37"/>
    </row>
    <row r="628" spans="1:9" ht="27" customHeight="1">
      <c r="A628" s="37"/>
      <c r="B628" s="3"/>
      <c r="C628" s="3"/>
      <c r="D628" s="3"/>
      <c r="E628" s="3"/>
      <c r="F628" s="147"/>
      <c r="G628" s="149"/>
      <c r="H628" s="37"/>
      <c r="I628" s="37"/>
    </row>
    <row r="629" spans="1:9" ht="27" customHeight="1">
      <c r="A629" s="37"/>
      <c r="B629" s="3"/>
      <c r="C629" s="3"/>
      <c r="D629" s="3"/>
      <c r="E629" s="3"/>
      <c r="F629" s="147"/>
      <c r="G629" s="149"/>
      <c r="H629" s="37"/>
      <c r="I629" s="37"/>
    </row>
    <row r="630" spans="1:9" ht="27" customHeight="1">
      <c r="A630" s="37"/>
      <c r="B630" s="3"/>
      <c r="C630" s="3"/>
      <c r="D630" s="3"/>
      <c r="E630" s="3"/>
      <c r="F630" s="147"/>
      <c r="G630" s="149"/>
      <c r="H630" s="37"/>
      <c r="I630" s="37"/>
    </row>
    <row r="631" spans="1:9" ht="27" customHeight="1">
      <c r="A631" s="37"/>
      <c r="B631" s="3"/>
      <c r="C631" s="3"/>
      <c r="D631" s="3"/>
      <c r="E631" s="3"/>
      <c r="F631" s="147"/>
      <c r="G631" s="149"/>
      <c r="H631" s="37"/>
      <c r="I631" s="37"/>
    </row>
    <row r="632" spans="1:9" ht="27" customHeight="1">
      <c r="A632" s="37"/>
      <c r="B632" s="3"/>
      <c r="C632" s="3"/>
      <c r="D632" s="3"/>
      <c r="E632" s="3"/>
      <c r="F632" s="147"/>
      <c r="G632" s="149"/>
      <c r="H632" s="37"/>
      <c r="I632" s="37"/>
    </row>
    <row r="633" spans="1:9" ht="27" customHeight="1">
      <c r="A633" s="37"/>
      <c r="B633" s="3"/>
      <c r="C633" s="3"/>
      <c r="D633" s="3"/>
      <c r="E633" s="3"/>
      <c r="F633" s="147"/>
      <c r="G633" s="149"/>
      <c r="H633" s="37"/>
      <c r="I633" s="37"/>
    </row>
    <row r="634" spans="1:9" ht="27" customHeight="1">
      <c r="A634" s="37"/>
      <c r="B634" s="3"/>
      <c r="C634" s="3"/>
      <c r="D634" s="3"/>
      <c r="E634" s="3"/>
      <c r="F634" s="147"/>
      <c r="G634" s="149"/>
      <c r="H634" s="37"/>
      <c r="I634" s="37"/>
    </row>
    <row r="635" spans="1:9" ht="27" customHeight="1">
      <c r="A635" s="37"/>
      <c r="B635" s="3"/>
      <c r="C635" s="3"/>
      <c r="D635" s="3"/>
      <c r="E635" s="3"/>
      <c r="F635" s="147"/>
      <c r="G635" s="149"/>
      <c r="H635" s="37"/>
      <c r="I635" s="37"/>
    </row>
    <row r="636" spans="1:9" ht="27" customHeight="1">
      <c r="A636" s="37"/>
      <c r="B636" s="3"/>
      <c r="C636" s="3"/>
      <c r="D636" s="3"/>
      <c r="E636" s="3"/>
      <c r="F636" s="147"/>
      <c r="G636" s="149"/>
      <c r="H636" s="37"/>
      <c r="I636" s="37"/>
    </row>
    <row r="637" spans="1:9" ht="27" customHeight="1">
      <c r="A637" s="37"/>
      <c r="B637" s="3"/>
      <c r="C637" s="3"/>
      <c r="D637" s="3"/>
      <c r="E637" s="3"/>
      <c r="F637" s="147"/>
      <c r="G637" s="149"/>
      <c r="H637" s="37"/>
      <c r="I637" s="37"/>
    </row>
    <row r="638" spans="1:9" ht="27" customHeight="1">
      <c r="A638" s="37"/>
      <c r="B638" s="3"/>
      <c r="C638" s="3"/>
      <c r="D638" s="3"/>
      <c r="E638" s="3"/>
      <c r="F638" s="147"/>
      <c r="G638" s="149"/>
      <c r="H638" s="37"/>
      <c r="I638" s="37"/>
    </row>
    <row r="639" spans="1:9" ht="27" customHeight="1">
      <c r="A639" s="37"/>
      <c r="B639" s="3"/>
      <c r="C639" s="3"/>
      <c r="D639" s="3"/>
      <c r="E639" s="3"/>
      <c r="F639" s="147"/>
      <c r="G639" s="149"/>
      <c r="H639" s="37"/>
      <c r="I639" s="37"/>
    </row>
    <row r="640" spans="1:9" ht="14.25" customHeight="1">
      <c r="A640" s="107"/>
      <c r="B640" s="108"/>
      <c r="C640" s="108"/>
      <c r="D640" s="108"/>
      <c r="E640" s="108"/>
      <c r="F640" s="178"/>
      <c r="G640" s="178"/>
      <c r="H640" s="163">
        <v>30</v>
      </c>
      <c r="I640" s="163"/>
    </row>
    <row r="641" spans="1:9" ht="13.5" customHeight="1">
      <c r="A641" s="109"/>
      <c r="B641" s="110"/>
      <c r="C641" s="110"/>
      <c r="D641" s="110"/>
      <c r="E641" s="110"/>
      <c r="F641" s="14"/>
      <c r="G641" s="14"/>
      <c r="H641" s="42" t="s">
        <v>30</v>
      </c>
      <c r="I641" s="9"/>
    </row>
    <row r="642" spans="1:9" ht="27" customHeight="1">
      <c r="A642" s="37"/>
      <c r="B642" s="3"/>
      <c r="C642" s="3"/>
      <c r="D642" s="3"/>
      <c r="E642" s="3"/>
      <c r="F642" s="147"/>
      <c r="G642" s="149"/>
      <c r="H642" s="37"/>
      <c r="I642" s="37"/>
    </row>
    <row r="643" spans="1:9" ht="27" customHeight="1">
      <c r="A643" s="37"/>
      <c r="B643" s="3"/>
      <c r="C643" s="3"/>
      <c r="D643" s="3"/>
      <c r="E643" s="3"/>
      <c r="F643" s="147"/>
      <c r="G643" s="149"/>
      <c r="H643" s="37"/>
      <c r="I643" s="37"/>
    </row>
    <row r="644" spans="1:9" ht="27" customHeight="1">
      <c r="A644" s="37"/>
      <c r="B644" s="3"/>
      <c r="C644" s="3"/>
      <c r="D644" s="3"/>
      <c r="E644" s="3"/>
      <c r="F644" s="147"/>
      <c r="G644" s="149"/>
      <c r="H644" s="37"/>
      <c r="I644" s="37"/>
    </row>
    <row r="645" spans="1:9" ht="27" customHeight="1">
      <c r="A645" s="37"/>
      <c r="B645" s="3"/>
      <c r="C645" s="3"/>
      <c r="D645" s="3"/>
      <c r="E645" s="3"/>
      <c r="F645" s="147"/>
      <c r="G645" s="149"/>
      <c r="H645" s="37"/>
      <c r="I645" s="37"/>
    </row>
    <row r="646" spans="1:9" ht="27" customHeight="1">
      <c r="A646" s="37"/>
      <c r="B646" s="3"/>
      <c r="C646" s="3"/>
      <c r="D646" s="3"/>
      <c r="E646" s="3"/>
      <c r="F646" s="147"/>
      <c r="G646" s="149"/>
      <c r="H646" s="37"/>
      <c r="I646" s="37"/>
    </row>
    <row r="647" spans="1:9" ht="27" customHeight="1">
      <c r="A647" s="37"/>
      <c r="B647" s="3"/>
      <c r="C647" s="3"/>
      <c r="D647" s="3"/>
      <c r="E647" s="3"/>
      <c r="F647" s="147"/>
      <c r="G647" s="149"/>
      <c r="H647" s="37"/>
      <c r="I647" s="37"/>
    </row>
    <row r="648" spans="1:9" ht="27" customHeight="1">
      <c r="A648" s="37"/>
      <c r="B648" s="3"/>
      <c r="C648" s="3"/>
      <c r="D648" s="3"/>
      <c r="E648" s="3"/>
      <c r="F648" s="147"/>
      <c r="G648" s="149"/>
      <c r="H648" s="37"/>
      <c r="I648" s="37"/>
    </row>
    <row r="649" spans="1:9" ht="27" customHeight="1">
      <c r="A649" s="37"/>
      <c r="B649" s="3"/>
      <c r="C649" s="3"/>
      <c r="D649" s="3"/>
      <c r="E649" s="3"/>
      <c r="F649" s="147"/>
      <c r="G649" s="149"/>
      <c r="H649" s="37"/>
      <c r="I649" s="37"/>
    </row>
    <row r="650" spans="1:9" ht="27" customHeight="1">
      <c r="A650" s="37"/>
      <c r="B650" s="3"/>
      <c r="C650" s="3"/>
      <c r="D650" s="3"/>
      <c r="E650" s="3"/>
      <c r="F650" s="147"/>
      <c r="G650" s="149"/>
      <c r="H650" s="37"/>
      <c r="I650" s="37"/>
    </row>
    <row r="651" spans="1:9" ht="27" customHeight="1">
      <c r="A651" s="37"/>
      <c r="B651" s="3"/>
      <c r="C651" s="3"/>
      <c r="D651" s="3"/>
      <c r="E651" s="3"/>
      <c r="F651" s="147"/>
      <c r="G651" s="149"/>
      <c r="H651" s="37"/>
      <c r="I651" s="37"/>
    </row>
    <row r="652" spans="1:9" ht="27" customHeight="1">
      <c r="A652" s="37"/>
      <c r="B652" s="3"/>
      <c r="C652" s="3"/>
      <c r="D652" s="3"/>
      <c r="E652" s="3"/>
      <c r="F652" s="147"/>
      <c r="G652" s="149"/>
      <c r="H652" s="37"/>
      <c r="I652" s="37"/>
    </row>
    <row r="653" spans="1:9" ht="27" customHeight="1">
      <c r="A653" s="37"/>
      <c r="B653" s="3"/>
      <c r="C653" s="3"/>
      <c r="D653" s="3"/>
      <c r="E653" s="3"/>
      <c r="F653" s="147"/>
      <c r="G653" s="149"/>
      <c r="H653" s="37"/>
      <c r="I653" s="37"/>
    </row>
    <row r="654" spans="1:9" ht="27" customHeight="1">
      <c r="A654" s="37"/>
      <c r="B654" s="3"/>
      <c r="C654" s="3"/>
      <c r="D654" s="3"/>
      <c r="E654" s="3"/>
      <c r="F654" s="147"/>
      <c r="G654" s="149"/>
      <c r="H654" s="37"/>
      <c r="I654" s="37"/>
    </row>
    <row r="655" spans="1:9" ht="27" customHeight="1">
      <c r="A655" s="37"/>
      <c r="B655" s="3"/>
      <c r="C655" s="3"/>
      <c r="D655" s="3"/>
      <c r="E655" s="3"/>
      <c r="F655" s="147"/>
      <c r="G655" s="149"/>
      <c r="H655" s="37"/>
      <c r="I655" s="37"/>
    </row>
    <row r="656" spans="1:9" ht="27" customHeight="1">
      <c r="A656" s="37"/>
      <c r="B656" s="3"/>
      <c r="C656" s="3"/>
      <c r="D656" s="3"/>
      <c r="E656" s="3"/>
      <c r="F656" s="147"/>
      <c r="G656" s="149"/>
      <c r="H656" s="37"/>
      <c r="I656" s="37"/>
    </row>
    <row r="657" spans="1:9" ht="27" customHeight="1">
      <c r="A657" s="37"/>
      <c r="B657" s="3"/>
      <c r="C657" s="3"/>
      <c r="D657" s="3"/>
      <c r="E657" s="3"/>
      <c r="F657" s="147"/>
      <c r="G657" s="149"/>
      <c r="H657" s="37"/>
      <c r="I657" s="37"/>
    </row>
    <row r="658" spans="1:9" ht="27" customHeight="1">
      <c r="A658" s="37"/>
      <c r="B658" s="3"/>
      <c r="C658" s="3"/>
      <c r="D658" s="3"/>
      <c r="E658" s="3"/>
      <c r="F658" s="147"/>
      <c r="G658" s="149"/>
      <c r="H658" s="37"/>
      <c r="I658" s="37"/>
    </row>
    <row r="659" spans="1:9" ht="27" customHeight="1">
      <c r="A659" s="37"/>
      <c r="B659" s="3"/>
      <c r="C659" s="3"/>
      <c r="D659" s="3"/>
      <c r="E659" s="3"/>
      <c r="F659" s="147"/>
      <c r="G659" s="149"/>
      <c r="H659" s="37"/>
      <c r="I659" s="37"/>
    </row>
    <row r="660" spans="1:9" ht="27" customHeight="1">
      <c r="A660" s="37"/>
      <c r="B660" s="3"/>
      <c r="C660" s="3"/>
      <c r="D660" s="3"/>
      <c r="E660" s="3"/>
      <c r="F660" s="147"/>
      <c r="G660" s="149"/>
      <c r="H660" s="37"/>
      <c r="I660" s="37"/>
    </row>
    <row r="661" spans="1:9" ht="27" customHeight="1">
      <c r="A661" s="37"/>
      <c r="B661" s="3"/>
      <c r="C661" s="3"/>
      <c r="D661" s="3"/>
      <c r="E661" s="3"/>
      <c r="F661" s="147"/>
      <c r="G661" s="149"/>
      <c r="H661" s="37"/>
      <c r="I661" s="37"/>
    </row>
    <row r="662" spans="1:9" ht="14.25" customHeight="1">
      <c r="A662" s="107"/>
      <c r="B662" s="108"/>
      <c r="C662" s="108"/>
      <c r="D662" s="108"/>
      <c r="E662" s="108"/>
      <c r="F662" s="178"/>
      <c r="G662" s="178"/>
      <c r="H662" s="163">
        <v>31</v>
      </c>
      <c r="I662" s="163"/>
    </row>
    <row r="663" spans="1:9" ht="13.5" customHeight="1">
      <c r="A663" s="109"/>
      <c r="B663" s="110"/>
      <c r="C663" s="110"/>
      <c r="D663" s="110"/>
      <c r="E663" s="110"/>
      <c r="F663" s="14"/>
      <c r="G663" s="14"/>
      <c r="H663" s="42" t="s">
        <v>30</v>
      </c>
      <c r="I663" s="9"/>
    </row>
    <row r="664" spans="1:9" ht="27" customHeight="1">
      <c r="A664" s="37"/>
      <c r="B664" s="3"/>
      <c r="C664" s="3"/>
      <c r="D664" s="3"/>
      <c r="E664" s="3"/>
      <c r="F664" s="147"/>
      <c r="G664" s="149"/>
      <c r="H664" s="37"/>
      <c r="I664" s="37"/>
    </row>
    <row r="665" spans="1:9" ht="27" customHeight="1">
      <c r="A665" s="37"/>
      <c r="B665" s="3"/>
      <c r="C665" s="3"/>
      <c r="D665" s="3"/>
      <c r="E665" s="3"/>
      <c r="F665" s="147"/>
      <c r="G665" s="149"/>
      <c r="H665" s="37"/>
      <c r="I665" s="37"/>
    </row>
    <row r="666" spans="1:9" ht="27" customHeight="1">
      <c r="A666" s="37"/>
      <c r="B666" s="3"/>
      <c r="C666" s="3"/>
      <c r="D666" s="3"/>
      <c r="E666" s="3"/>
      <c r="F666" s="147"/>
      <c r="G666" s="149"/>
      <c r="H666" s="37"/>
      <c r="I666" s="37"/>
    </row>
    <row r="667" spans="1:9" ht="27" customHeight="1">
      <c r="A667" s="37"/>
      <c r="B667" s="3"/>
      <c r="C667" s="3"/>
      <c r="D667" s="3"/>
      <c r="E667" s="3"/>
      <c r="F667" s="147"/>
      <c r="G667" s="149"/>
      <c r="H667" s="37"/>
      <c r="I667" s="37"/>
    </row>
    <row r="668" spans="1:9" ht="27" customHeight="1">
      <c r="A668" s="37"/>
      <c r="B668" s="3"/>
      <c r="C668" s="3"/>
      <c r="D668" s="3"/>
      <c r="E668" s="3"/>
      <c r="F668" s="147"/>
      <c r="G668" s="149"/>
      <c r="H668" s="37"/>
      <c r="I668" s="37"/>
    </row>
    <row r="669" spans="1:9" ht="27" customHeight="1">
      <c r="A669" s="37"/>
      <c r="B669" s="3"/>
      <c r="C669" s="3"/>
      <c r="D669" s="3"/>
      <c r="E669" s="3"/>
      <c r="F669" s="147"/>
      <c r="G669" s="149"/>
      <c r="H669" s="37"/>
      <c r="I669" s="37"/>
    </row>
    <row r="670" spans="1:9" ht="27" customHeight="1">
      <c r="A670" s="37"/>
      <c r="B670" s="3"/>
      <c r="C670" s="3"/>
      <c r="D670" s="3"/>
      <c r="E670" s="3"/>
      <c r="F670" s="147"/>
      <c r="G670" s="149"/>
      <c r="H670" s="37"/>
      <c r="I670" s="37"/>
    </row>
    <row r="671" spans="1:9" ht="27" customHeight="1">
      <c r="A671" s="37"/>
      <c r="B671" s="3"/>
      <c r="C671" s="3"/>
      <c r="D671" s="3"/>
      <c r="E671" s="3"/>
      <c r="F671" s="147"/>
      <c r="G671" s="149"/>
      <c r="H671" s="37"/>
      <c r="I671" s="37"/>
    </row>
    <row r="672" spans="1:9" ht="27" customHeight="1">
      <c r="A672" s="37"/>
      <c r="B672" s="3"/>
      <c r="C672" s="3"/>
      <c r="D672" s="3"/>
      <c r="E672" s="3"/>
      <c r="F672" s="147"/>
      <c r="G672" s="149"/>
      <c r="H672" s="37"/>
      <c r="I672" s="37"/>
    </row>
    <row r="673" spans="1:9" ht="27" customHeight="1">
      <c r="A673" s="37"/>
      <c r="B673" s="3"/>
      <c r="C673" s="3"/>
      <c r="D673" s="3"/>
      <c r="E673" s="3"/>
      <c r="F673" s="147"/>
      <c r="G673" s="149"/>
      <c r="H673" s="37"/>
      <c r="I673" s="37"/>
    </row>
    <row r="674" spans="1:9" ht="27" customHeight="1">
      <c r="A674" s="37"/>
      <c r="B674" s="3"/>
      <c r="C674" s="3"/>
      <c r="D674" s="3"/>
      <c r="E674" s="3"/>
      <c r="F674" s="147"/>
      <c r="G674" s="149"/>
      <c r="H674" s="37"/>
      <c r="I674" s="37"/>
    </row>
    <row r="675" spans="1:9" ht="27" customHeight="1">
      <c r="A675" s="37"/>
      <c r="B675" s="3"/>
      <c r="C675" s="3"/>
      <c r="D675" s="3"/>
      <c r="E675" s="3"/>
      <c r="F675" s="147"/>
      <c r="G675" s="149"/>
      <c r="H675" s="37"/>
      <c r="I675" s="37"/>
    </row>
    <row r="676" spans="1:9" ht="27" customHeight="1">
      <c r="A676" s="37"/>
      <c r="B676" s="3"/>
      <c r="C676" s="3"/>
      <c r="D676" s="3"/>
      <c r="E676" s="3"/>
      <c r="F676" s="147"/>
      <c r="G676" s="149"/>
      <c r="H676" s="37"/>
      <c r="I676" s="37"/>
    </row>
    <row r="677" spans="1:9" ht="27" customHeight="1">
      <c r="A677" s="37"/>
      <c r="B677" s="3"/>
      <c r="C677" s="3"/>
      <c r="D677" s="3"/>
      <c r="E677" s="3"/>
      <c r="F677" s="147"/>
      <c r="G677" s="149"/>
      <c r="H677" s="37"/>
      <c r="I677" s="37"/>
    </row>
    <row r="678" spans="1:9" ht="27" customHeight="1">
      <c r="A678" s="37"/>
      <c r="B678" s="3"/>
      <c r="C678" s="3"/>
      <c r="D678" s="3"/>
      <c r="E678" s="3"/>
      <c r="F678" s="147"/>
      <c r="G678" s="149"/>
      <c r="H678" s="37"/>
      <c r="I678" s="37"/>
    </row>
    <row r="679" spans="1:9" ht="27" customHeight="1">
      <c r="A679" s="37"/>
      <c r="B679" s="3"/>
      <c r="C679" s="3"/>
      <c r="D679" s="3"/>
      <c r="E679" s="3"/>
      <c r="F679" s="147"/>
      <c r="G679" s="149"/>
      <c r="H679" s="37"/>
      <c r="I679" s="37"/>
    </row>
    <row r="680" spans="1:9" ht="27" customHeight="1">
      <c r="A680" s="37"/>
      <c r="B680" s="3"/>
      <c r="C680" s="3"/>
      <c r="D680" s="3"/>
      <c r="E680" s="3"/>
      <c r="F680" s="147"/>
      <c r="G680" s="149"/>
      <c r="H680" s="37"/>
      <c r="I680" s="37"/>
    </row>
    <row r="681" spans="1:9" ht="27" customHeight="1">
      <c r="A681" s="37"/>
      <c r="B681" s="3"/>
      <c r="C681" s="3"/>
      <c r="D681" s="3"/>
      <c r="E681" s="3"/>
      <c r="F681" s="147"/>
      <c r="G681" s="149"/>
      <c r="H681" s="37"/>
      <c r="I681" s="37"/>
    </row>
    <row r="682" spans="1:9" ht="27" customHeight="1">
      <c r="A682" s="37"/>
      <c r="B682" s="3"/>
      <c r="C682" s="3"/>
      <c r="D682" s="3"/>
      <c r="E682" s="3"/>
      <c r="F682" s="147"/>
      <c r="G682" s="149"/>
      <c r="H682" s="37"/>
      <c r="I682" s="37"/>
    </row>
    <row r="683" spans="1:9" ht="27" customHeight="1">
      <c r="A683" s="37"/>
      <c r="B683" s="3"/>
      <c r="C683" s="3"/>
      <c r="D683" s="3"/>
      <c r="E683" s="3"/>
      <c r="F683" s="147"/>
      <c r="G683" s="149"/>
      <c r="H683" s="37"/>
      <c r="I683" s="37"/>
    </row>
    <row r="684" ht="27" customHeight="1"/>
    <row r="685" ht="27" customHeight="1"/>
  </sheetData>
  <sheetProtection password="9E7D" sheet="1" objects="1" insertRows="0" deleteRows="0" selectLockedCells="1"/>
  <mergeCells count="684">
    <mergeCell ref="E2:E3"/>
    <mergeCell ref="K2:Q2"/>
    <mergeCell ref="A3:D4"/>
    <mergeCell ref="H3:I3"/>
    <mergeCell ref="A6:A8"/>
    <mergeCell ref="B6:B8"/>
    <mergeCell ref="C6:E6"/>
    <mergeCell ref="F6:G8"/>
    <mergeCell ref="H6:I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H24:I24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H46:I46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H68:I68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H90:I90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H112:I112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H134:I134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H156:I156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H178:I178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H200:I200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H222:I222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H244:I244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H266:I266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H288:I288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H310:I310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H332:I332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H354:I354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H376:I376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H398:I398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H420:I420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H442:I442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H464:I464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H486:I486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H508:I508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F525:G525"/>
    <mergeCell ref="F526:G526"/>
    <mergeCell ref="F527:G527"/>
    <mergeCell ref="F528:G528"/>
    <mergeCell ref="F529:G529"/>
    <mergeCell ref="F530:G530"/>
    <mergeCell ref="H530:I530"/>
    <mergeCell ref="F532:G532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H552:I552"/>
    <mergeCell ref="F554:G554"/>
    <mergeCell ref="F555:G555"/>
    <mergeCell ref="F556:G556"/>
    <mergeCell ref="F557:G557"/>
    <mergeCell ref="F558:G558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H574:I574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H596:I596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08:G608"/>
    <mergeCell ref="F609:G609"/>
    <mergeCell ref="F610:G610"/>
    <mergeCell ref="F611:G611"/>
    <mergeCell ref="F612:G612"/>
    <mergeCell ref="F613:G613"/>
    <mergeCell ref="F614:G614"/>
    <mergeCell ref="F615:G615"/>
    <mergeCell ref="F616:G616"/>
    <mergeCell ref="F617:G617"/>
    <mergeCell ref="F618:G618"/>
    <mergeCell ref="H618:I618"/>
    <mergeCell ref="F620:G620"/>
    <mergeCell ref="F621:G621"/>
    <mergeCell ref="F622:G622"/>
    <mergeCell ref="F623:G623"/>
    <mergeCell ref="F624:G624"/>
    <mergeCell ref="F625:G625"/>
    <mergeCell ref="F626:G626"/>
    <mergeCell ref="F627:G627"/>
    <mergeCell ref="F628:G628"/>
    <mergeCell ref="F629:G629"/>
    <mergeCell ref="F630:G630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0:G640"/>
    <mergeCell ref="H640:I640"/>
    <mergeCell ref="F642:G642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61:G661"/>
    <mergeCell ref="F662:G662"/>
    <mergeCell ref="H662:I662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81:G681"/>
    <mergeCell ref="F682:G682"/>
    <mergeCell ref="F683:G683"/>
    <mergeCell ref="F675:G675"/>
    <mergeCell ref="F676:G676"/>
    <mergeCell ref="F677:G677"/>
    <mergeCell ref="F678:G678"/>
    <mergeCell ref="F679:G679"/>
    <mergeCell ref="F680:G680"/>
  </mergeCells>
  <printOptions/>
  <pageMargins left="0.25" right="0.25" top="0.75" bottom="0.75" header="0.3" footer="0.3"/>
  <pageSetup horizontalDpi="600" verticalDpi="600" orientation="landscape" paperSize="9" scale="85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31. August 2012</oddFooter>
  </headerFooter>
  <rowBreaks count="30" manualBreakCount="30">
    <brk id="23" max="8" man="1"/>
    <brk id="45" max="8" man="1"/>
    <brk id="67" max="8" man="1"/>
    <brk id="89" max="8" man="1"/>
    <brk id="111" max="8" man="1"/>
    <brk id="133" max="8" man="1"/>
    <brk id="155" max="8" man="1"/>
    <brk id="177" max="8" man="1"/>
    <brk id="199" max="8" man="1"/>
    <brk id="221" max="8" man="1"/>
    <brk id="243" max="8" man="1"/>
    <brk id="265" max="8" man="1"/>
    <brk id="287" max="8" man="1"/>
    <brk id="309" max="8" man="1"/>
    <brk id="331" max="8" man="1"/>
    <brk id="353" max="8" man="1"/>
    <brk id="375" max="8" man="1"/>
    <brk id="397" max="8" man="1"/>
    <brk id="419" max="8" man="1"/>
    <brk id="441" max="8" man="1"/>
    <brk id="463" max="8" man="1"/>
    <brk id="485" max="8" man="1"/>
    <brk id="507" max="8" man="1"/>
    <brk id="529" max="8" man="1"/>
    <brk id="551" max="8" man="1"/>
    <brk id="573" max="8" man="1"/>
    <brk id="595" max="8" man="1"/>
    <brk id="617" max="8" man="1"/>
    <brk id="639" max="8" man="1"/>
    <brk id="661" max="8" man="1"/>
  </rowBreak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tabColor theme="0" tint="-0.1499900072813034"/>
  </sheetPr>
  <dimension ref="A1:Q683"/>
  <sheetViews>
    <sheetView view="pageBreakPreview" zoomScaleSheetLayoutView="100" zoomScalePageLayoutView="70" workbookViewId="0" topLeftCell="A1">
      <selection activeCell="F3" sqref="F3"/>
    </sheetView>
  </sheetViews>
  <sheetFormatPr defaultColWidth="11.421875" defaultRowHeight="15"/>
  <cols>
    <col min="1" max="1" width="6.8515625" style="39" customWidth="1"/>
    <col min="2" max="2" width="23.140625" style="39" customWidth="1"/>
    <col min="3" max="5" width="32.00390625" style="39" customWidth="1"/>
    <col min="6" max="6" width="11.00390625" style="39" customWidth="1"/>
    <col min="7" max="7" width="1.421875" style="39" customWidth="1"/>
    <col min="8" max="9" width="9.140625" style="39" customWidth="1"/>
    <col min="10" max="10" width="1.8515625" style="39" customWidth="1"/>
    <col min="11" max="16384" width="11.421875" style="45" customWidth="1"/>
  </cols>
  <sheetData>
    <row r="1" spans="1:9" ht="15">
      <c r="A1" s="11" t="s">
        <v>39</v>
      </c>
      <c r="B1" s="9"/>
      <c r="C1" s="9"/>
      <c r="D1" s="9"/>
      <c r="E1" s="9"/>
      <c r="F1" s="9"/>
      <c r="G1" s="9"/>
      <c r="H1" s="9"/>
      <c r="I1" s="38"/>
    </row>
    <row r="2" spans="1:17" ht="15" customHeight="1">
      <c r="A2" s="114" t="s">
        <v>34</v>
      </c>
      <c r="B2" s="82"/>
      <c r="C2" s="113" t="s">
        <v>68</v>
      </c>
      <c r="D2" s="82"/>
      <c r="E2" s="177" t="s">
        <v>45</v>
      </c>
      <c r="F2" s="40"/>
      <c r="G2" s="40"/>
      <c r="H2" s="40"/>
      <c r="I2" s="12"/>
      <c r="K2" s="140"/>
      <c r="L2" s="140"/>
      <c r="M2" s="140"/>
      <c r="N2" s="140"/>
      <c r="O2" s="140"/>
      <c r="P2" s="140"/>
      <c r="Q2" s="140"/>
    </row>
    <row r="3" spans="1:9" ht="15">
      <c r="A3" s="162" t="s">
        <v>75</v>
      </c>
      <c r="B3" s="162"/>
      <c r="C3" s="162"/>
      <c r="D3" s="162"/>
      <c r="E3" s="177"/>
      <c r="F3" s="2"/>
      <c r="G3" s="41"/>
      <c r="H3" s="163">
        <v>1</v>
      </c>
      <c r="I3" s="163"/>
    </row>
    <row r="4" spans="1:9" ht="20.25" customHeight="1">
      <c r="A4" s="162"/>
      <c r="B4" s="162"/>
      <c r="C4" s="162"/>
      <c r="D4" s="162"/>
      <c r="E4" s="6"/>
      <c r="F4" s="14" t="s">
        <v>29</v>
      </c>
      <c r="G4" s="14"/>
      <c r="H4" s="42" t="s">
        <v>30</v>
      </c>
      <c r="I4" s="9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10" ht="30.75" customHeight="1">
      <c r="A6" s="174" t="s">
        <v>72</v>
      </c>
      <c r="B6" s="171" t="s">
        <v>43</v>
      </c>
      <c r="C6" s="164" t="s">
        <v>40</v>
      </c>
      <c r="D6" s="165"/>
      <c r="E6" s="165"/>
      <c r="F6" s="164" t="s">
        <v>41</v>
      </c>
      <c r="G6" s="166"/>
      <c r="H6" s="164" t="s">
        <v>42</v>
      </c>
      <c r="I6" s="166"/>
      <c r="J6" s="43"/>
    </row>
    <row r="7" spans="1:10" ht="30.75" customHeight="1">
      <c r="A7" s="175"/>
      <c r="B7" s="172"/>
      <c r="C7" s="16">
        <v>1</v>
      </c>
      <c r="D7" s="16">
        <v>2</v>
      </c>
      <c r="E7" s="112">
        <v>3</v>
      </c>
      <c r="F7" s="167"/>
      <c r="G7" s="168"/>
      <c r="H7" s="167"/>
      <c r="I7" s="168"/>
      <c r="J7" s="43"/>
    </row>
    <row r="8" spans="1:10" ht="30.75" customHeight="1">
      <c r="A8" s="176"/>
      <c r="B8" s="173"/>
      <c r="C8" s="17" t="s">
        <v>44</v>
      </c>
      <c r="D8" s="17" t="s">
        <v>44</v>
      </c>
      <c r="E8" s="17" t="s">
        <v>44</v>
      </c>
      <c r="F8" s="169"/>
      <c r="G8" s="170"/>
      <c r="H8" s="111" t="s">
        <v>17</v>
      </c>
      <c r="I8" s="44" t="s">
        <v>18</v>
      </c>
      <c r="J8" s="43"/>
    </row>
    <row r="9" spans="1:9" ht="27" customHeight="1">
      <c r="A9" s="37"/>
      <c r="B9" s="3"/>
      <c r="C9" s="3"/>
      <c r="D9" s="3"/>
      <c r="E9" s="3"/>
      <c r="F9" s="147"/>
      <c r="G9" s="149"/>
      <c r="H9" s="37"/>
      <c r="I9" s="37"/>
    </row>
    <row r="10" spans="1:9" ht="27" customHeight="1">
      <c r="A10" s="37"/>
      <c r="B10" s="3"/>
      <c r="C10" s="3"/>
      <c r="D10" s="3"/>
      <c r="E10" s="3"/>
      <c r="F10" s="147"/>
      <c r="G10" s="149"/>
      <c r="H10" s="37"/>
      <c r="I10" s="37"/>
    </row>
    <row r="11" spans="1:9" ht="27" customHeight="1">
      <c r="A11" s="37"/>
      <c r="B11" s="3"/>
      <c r="C11" s="3"/>
      <c r="D11" s="3"/>
      <c r="E11" s="3"/>
      <c r="F11" s="147"/>
      <c r="G11" s="149"/>
      <c r="H11" s="37"/>
      <c r="I11" s="37"/>
    </row>
    <row r="12" spans="1:9" ht="27" customHeight="1">
      <c r="A12" s="37"/>
      <c r="B12" s="3"/>
      <c r="C12" s="3"/>
      <c r="D12" s="3"/>
      <c r="E12" s="3"/>
      <c r="F12" s="147"/>
      <c r="G12" s="149"/>
      <c r="H12" s="37"/>
      <c r="I12" s="37"/>
    </row>
    <row r="13" spans="1:9" ht="27" customHeight="1">
      <c r="A13" s="37"/>
      <c r="B13" s="3"/>
      <c r="C13" s="3"/>
      <c r="D13" s="3"/>
      <c r="E13" s="3"/>
      <c r="F13" s="147"/>
      <c r="G13" s="149"/>
      <c r="H13" s="37"/>
      <c r="I13" s="37"/>
    </row>
    <row r="14" spans="1:9" ht="27" customHeight="1">
      <c r="A14" s="37"/>
      <c r="B14" s="3"/>
      <c r="C14" s="3"/>
      <c r="D14" s="3"/>
      <c r="E14" s="3"/>
      <c r="F14" s="147"/>
      <c r="G14" s="149"/>
      <c r="H14" s="37"/>
      <c r="I14" s="37"/>
    </row>
    <row r="15" spans="1:9" ht="27" customHeight="1">
      <c r="A15" s="37"/>
      <c r="B15" s="3"/>
      <c r="C15" s="3"/>
      <c r="D15" s="3"/>
      <c r="E15" s="3"/>
      <c r="F15" s="147"/>
      <c r="G15" s="149"/>
      <c r="H15" s="37"/>
      <c r="I15" s="37"/>
    </row>
    <row r="16" spans="1:9" ht="27" customHeight="1">
      <c r="A16" s="37"/>
      <c r="B16" s="3"/>
      <c r="C16" s="3"/>
      <c r="D16" s="3"/>
      <c r="E16" s="3"/>
      <c r="F16" s="147"/>
      <c r="G16" s="149"/>
      <c r="H16" s="37"/>
      <c r="I16" s="37"/>
    </row>
    <row r="17" spans="1:9" ht="27" customHeight="1">
      <c r="A17" s="37"/>
      <c r="B17" s="3"/>
      <c r="C17" s="3"/>
      <c r="D17" s="3"/>
      <c r="E17" s="3"/>
      <c r="F17" s="147"/>
      <c r="G17" s="149"/>
      <c r="H17" s="37"/>
      <c r="I17" s="37"/>
    </row>
    <row r="18" spans="1:9" ht="27" customHeight="1">
      <c r="A18" s="37"/>
      <c r="B18" s="3"/>
      <c r="C18" s="3"/>
      <c r="D18" s="3"/>
      <c r="E18" s="3"/>
      <c r="F18" s="147"/>
      <c r="G18" s="149"/>
      <c r="H18" s="37"/>
      <c r="I18" s="37"/>
    </row>
    <row r="19" spans="1:9" ht="27" customHeight="1">
      <c r="A19" s="37"/>
      <c r="B19" s="3"/>
      <c r="C19" s="3"/>
      <c r="D19" s="3"/>
      <c r="E19" s="3"/>
      <c r="F19" s="147"/>
      <c r="G19" s="149"/>
      <c r="H19" s="37"/>
      <c r="I19" s="37"/>
    </row>
    <row r="20" spans="1:9" ht="27" customHeight="1">
      <c r="A20" s="37"/>
      <c r="B20" s="3"/>
      <c r="C20" s="3"/>
      <c r="D20" s="3"/>
      <c r="E20" s="3"/>
      <c r="F20" s="147"/>
      <c r="G20" s="149"/>
      <c r="H20" s="37"/>
      <c r="I20" s="37"/>
    </row>
    <row r="21" spans="1:9" ht="27" customHeight="1">
      <c r="A21" s="37"/>
      <c r="B21" s="3"/>
      <c r="C21" s="3"/>
      <c r="D21" s="3"/>
      <c r="E21" s="3"/>
      <c r="F21" s="147"/>
      <c r="G21" s="149"/>
      <c r="H21" s="37"/>
      <c r="I21" s="37"/>
    </row>
    <row r="22" spans="1:9" ht="27" customHeight="1">
      <c r="A22" s="37"/>
      <c r="B22" s="3"/>
      <c r="C22" s="3"/>
      <c r="D22" s="3"/>
      <c r="E22" s="3"/>
      <c r="F22" s="147"/>
      <c r="G22" s="149"/>
      <c r="H22" s="37"/>
      <c r="I22" s="37"/>
    </row>
    <row r="23" spans="1:9" ht="27" customHeight="1">
      <c r="A23" s="37"/>
      <c r="B23" s="3"/>
      <c r="C23" s="3"/>
      <c r="D23" s="3"/>
      <c r="E23" s="3"/>
      <c r="F23" s="147"/>
      <c r="G23" s="149"/>
      <c r="H23" s="37"/>
      <c r="I23" s="37"/>
    </row>
    <row r="24" spans="1:9" ht="14.25" customHeight="1">
      <c r="A24" s="107"/>
      <c r="B24" s="108"/>
      <c r="C24" s="108"/>
      <c r="D24" s="108"/>
      <c r="E24" s="108"/>
      <c r="F24" s="178"/>
      <c r="G24" s="178"/>
      <c r="H24" s="163">
        <v>2</v>
      </c>
      <c r="I24" s="163"/>
    </row>
    <row r="25" spans="1:9" ht="13.5" customHeight="1">
      <c r="A25" s="109"/>
      <c r="B25" s="110"/>
      <c r="C25" s="110"/>
      <c r="D25" s="110"/>
      <c r="E25" s="110"/>
      <c r="F25" s="14"/>
      <c r="G25" s="14"/>
      <c r="H25" s="42" t="s">
        <v>30</v>
      </c>
      <c r="I25" s="9"/>
    </row>
    <row r="26" spans="1:9" ht="27" customHeight="1">
      <c r="A26" s="37"/>
      <c r="B26" s="3"/>
      <c r="C26" s="3"/>
      <c r="D26" s="3"/>
      <c r="E26" s="3"/>
      <c r="F26" s="147"/>
      <c r="G26" s="149"/>
      <c r="H26" s="37"/>
      <c r="I26" s="37"/>
    </row>
    <row r="27" spans="1:9" ht="27" customHeight="1">
      <c r="A27" s="37"/>
      <c r="B27" s="3"/>
      <c r="C27" s="3"/>
      <c r="D27" s="3"/>
      <c r="E27" s="3"/>
      <c r="F27" s="147"/>
      <c r="G27" s="149"/>
      <c r="H27" s="37"/>
      <c r="I27" s="37"/>
    </row>
    <row r="28" spans="1:9" ht="27" customHeight="1">
      <c r="A28" s="37"/>
      <c r="B28" s="3"/>
      <c r="C28" s="3"/>
      <c r="D28" s="3"/>
      <c r="E28" s="3"/>
      <c r="F28" s="147"/>
      <c r="G28" s="149"/>
      <c r="H28" s="37"/>
      <c r="I28" s="37"/>
    </row>
    <row r="29" spans="1:9" ht="27" customHeight="1">
      <c r="A29" s="37"/>
      <c r="B29" s="3"/>
      <c r="C29" s="3"/>
      <c r="D29" s="3"/>
      <c r="E29" s="3"/>
      <c r="F29" s="147"/>
      <c r="G29" s="149"/>
      <c r="H29" s="37"/>
      <c r="I29" s="37"/>
    </row>
    <row r="30" spans="1:9" ht="27" customHeight="1">
      <c r="A30" s="37"/>
      <c r="B30" s="3"/>
      <c r="C30" s="3"/>
      <c r="D30" s="3"/>
      <c r="E30" s="3"/>
      <c r="F30" s="147"/>
      <c r="G30" s="149"/>
      <c r="H30" s="37"/>
      <c r="I30" s="37"/>
    </row>
    <row r="31" spans="1:9" ht="27" customHeight="1">
      <c r="A31" s="37"/>
      <c r="B31" s="3"/>
      <c r="C31" s="3"/>
      <c r="D31" s="3"/>
      <c r="E31" s="3"/>
      <c r="F31" s="147"/>
      <c r="G31" s="149"/>
      <c r="H31" s="37"/>
      <c r="I31" s="37"/>
    </row>
    <row r="32" spans="1:9" ht="27" customHeight="1">
      <c r="A32" s="37"/>
      <c r="B32" s="3"/>
      <c r="C32" s="3"/>
      <c r="D32" s="3"/>
      <c r="E32" s="3"/>
      <c r="F32" s="147"/>
      <c r="G32" s="149"/>
      <c r="H32" s="37"/>
      <c r="I32" s="37"/>
    </row>
    <row r="33" spans="1:9" ht="27" customHeight="1">
      <c r="A33" s="37"/>
      <c r="B33" s="3"/>
      <c r="C33" s="3"/>
      <c r="D33" s="3"/>
      <c r="E33" s="3"/>
      <c r="F33" s="147"/>
      <c r="G33" s="149"/>
      <c r="H33" s="37"/>
      <c r="I33" s="37"/>
    </row>
    <row r="34" spans="1:9" ht="27" customHeight="1">
      <c r="A34" s="37"/>
      <c r="B34" s="3"/>
      <c r="C34" s="3"/>
      <c r="D34" s="3"/>
      <c r="E34" s="3"/>
      <c r="F34" s="147"/>
      <c r="G34" s="149"/>
      <c r="H34" s="37"/>
      <c r="I34" s="37"/>
    </row>
    <row r="35" spans="1:9" ht="27" customHeight="1">
      <c r="A35" s="37"/>
      <c r="B35" s="3"/>
      <c r="C35" s="3"/>
      <c r="D35" s="3"/>
      <c r="E35" s="3"/>
      <c r="F35" s="147"/>
      <c r="G35" s="149"/>
      <c r="H35" s="37"/>
      <c r="I35" s="37"/>
    </row>
    <row r="36" spans="1:9" ht="27" customHeight="1">
      <c r="A36" s="37"/>
      <c r="B36" s="3"/>
      <c r="C36" s="3"/>
      <c r="D36" s="3"/>
      <c r="E36" s="3"/>
      <c r="F36" s="147"/>
      <c r="G36" s="149"/>
      <c r="H36" s="37"/>
      <c r="I36" s="37"/>
    </row>
    <row r="37" spans="1:9" ht="27" customHeight="1">
      <c r="A37" s="37"/>
      <c r="B37" s="3"/>
      <c r="C37" s="3"/>
      <c r="D37" s="3"/>
      <c r="E37" s="3"/>
      <c r="F37" s="147"/>
      <c r="G37" s="149"/>
      <c r="H37" s="37"/>
      <c r="I37" s="37"/>
    </row>
    <row r="38" spans="1:9" ht="27" customHeight="1">
      <c r="A38" s="37"/>
      <c r="B38" s="3"/>
      <c r="C38" s="3"/>
      <c r="D38" s="3"/>
      <c r="E38" s="3"/>
      <c r="F38" s="147"/>
      <c r="G38" s="149"/>
      <c r="H38" s="37"/>
      <c r="I38" s="37"/>
    </row>
    <row r="39" spans="1:9" ht="27" customHeight="1">
      <c r="A39" s="37"/>
      <c r="B39" s="3"/>
      <c r="C39" s="3"/>
      <c r="D39" s="3"/>
      <c r="E39" s="3"/>
      <c r="F39" s="147"/>
      <c r="G39" s="149"/>
      <c r="H39" s="37"/>
      <c r="I39" s="37"/>
    </row>
    <row r="40" spans="1:9" ht="27" customHeight="1">
      <c r="A40" s="37"/>
      <c r="B40" s="3"/>
      <c r="C40" s="3"/>
      <c r="D40" s="3"/>
      <c r="E40" s="3"/>
      <c r="F40" s="147"/>
      <c r="G40" s="149"/>
      <c r="H40" s="37"/>
      <c r="I40" s="37"/>
    </row>
    <row r="41" spans="1:9" ht="27" customHeight="1">
      <c r="A41" s="37"/>
      <c r="B41" s="3"/>
      <c r="C41" s="3"/>
      <c r="D41" s="3"/>
      <c r="E41" s="3"/>
      <c r="F41" s="147"/>
      <c r="G41" s="149"/>
      <c r="H41" s="37"/>
      <c r="I41" s="37"/>
    </row>
    <row r="42" spans="1:9" ht="27" customHeight="1">
      <c r="A42" s="37"/>
      <c r="B42" s="3"/>
      <c r="C42" s="3"/>
      <c r="D42" s="3"/>
      <c r="E42" s="3"/>
      <c r="F42" s="147"/>
      <c r="G42" s="149"/>
      <c r="H42" s="37"/>
      <c r="I42" s="37"/>
    </row>
    <row r="43" spans="1:9" ht="27" customHeight="1">
      <c r="A43" s="37"/>
      <c r="B43" s="3"/>
      <c r="C43" s="3"/>
      <c r="D43" s="3"/>
      <c r="E43" s="3"/>
      <c r="F43" s="147"/>
      <c r="G43" s="149"/>
      <c r="H43" s="37"/>
      <c r="I43" s="37"/>
    </row>
    <row r="44" spans="1:9" ht="27" customHeight="1">
      <c r="A44" s="37"/>
      <c r="B44" s="3"/>
      <c r="C44" s="3"/>
      <c r="D44" s="3"/>
      <c r="E44" s="3"/>
      <c r="F44" s="147"/>
      <c r="G44" s="149"/>
      <c r="H44" s="37"/>
      <c r="I44" s="37"/>
    </row>
    <row r="45" spans="1:9" ht="27" customHeight="1">
      <c r="A45" s="37"/>
      <c r="B45" s="3"/>
      <c r="C45" s="3"/>
      <c r="D45" s="3"/>
      <c r="E45" s="3"/>
      <c r="F45" s="147"/>
      <c r="G45" s="149"/>
      <c r="H45" s="37"/>
      <c r="I45" s="37"/>
    </row>
    <row r="46" spans="1:9" ht="14.25" customHeight="1">
      <c r="A46" s="107"/>
      <c r="B46" s="108"/>
      <c r="C46" s="108"/>
      <c r="D46" s="108"/>
      <c r="E46" s="108"/>
      <c r="F46" s="178"/>
      <c r="G46" s="178"/>
      <c r="H46" s="163">
        <v>3</v>
      </c>
      <c r="I46" s="163"/>
    </row>
    <row r="47" spans="1:9" ht="13.5" customHeight="1">
      <c r="A47" s="109"/>
      <c r="B47" s="110"/>
      <c r="C47" s="110"/>
      <c r="D47" s="110"/>
      <c r="E47" s="110"/>
      <c r="F47" s="14"/>
      <c r="G47" s="14"/>
      <c r="H47" s="42" t="s">
        <v>30</v>
      </c>
      <c r="I47" s="9"/>
    </row>
    <row r="48" spans="1:9" ht="27" customHeight="1">
      <c r="A48" s="37"/>
      <c r="B48" s="3"/>
      <c r="C48" s="3"/>
      <c r="D48" s="3"/>
      <c r="E48" s="3"/>
      <c r="F48" s="147"/>
      <c r="G48" s="149"/>
      <c r="H48" s="37"/>
      <c r="I48" s="37"/>
    </row>
    <row r="49" spans="1:9" ht="27" customHeight="1">
      <c r="A49" s="37"/>
      <c r="B49" s="3"/>
      <c r="C49" s="3"/>
      <c r="D49" s="3"/>
      <c r="E49" s="3"/>
      <c r="F49" s="147"/>
      <c r="G49" s="149"/>
      <c r="H49" s="37"/>
      <c r="I49" s="37"/>
    </row>
    <row r="50" spans="1:9" ht="27" customHeight="1">
      <c r="A50" s="37"/>
      <c r="B50" s="3"/>
      <c r="C50" s="3"/>
      <c r="D50" s="3"/>
      <c r="E50" s="3"/>
      <c r="F50" s="147"/>
      <c r="G50" s="149"/>
      <c r="H50" s="37"/>
      <c r="I50" s="37"/>
    </row>
    <row r="51" spans="1:9" ht="27" customHeight="1">
      <c r="A51" s="37"/>
      <c r="B51" s="3"/>
      <c r="C51" s="3"/>
      <c r="D51" s="3"/>
      <c r="E51" s="3"/>
      <c r="F51" s="147"/>
      <c r="G51" s="149"/>
      <c r="H51" s="37"/>
      <c r="I51" s="37"/>
    </row>
    <row r="52" spans="1:9" ht="27" customHeight="1">
      <c r="A52" s="37"/>
      <c r="B52" s="3"/>
      <c r="C52" s="3"/>
      <c r="D52" s="3"/>
      <c r="E52" s="3"/>
      <c r="F52" s="147"/>
      <c r="G52" s="149"/>
      <c r="H52" s="37"/>
      <c r="I52" s="37"/>
    </row>
    <row r="53" spans="1:9" ht="27" customHeight="1">
      <c r="A53" s="37"/>
      <c r="B53" s="3"/>
      <c r="C53" s="3"/>
      <c r="D53" s="3"/>
      <c r="E53" s="3"/>
      <c r="F53" s="147"/>
      <c r="G53" s="149"/>
      <c r="H53" s="37"/>
      <c r="I53" s="37"/>
    </row>
    <row r="54" spans="1:9" ht="27" customHeight="1">
      <c r="A54" s="37"/>
      <c r="B54" s="3"/>
      <c r="C54" s="3"/>
      <c r="D54" s="3"/>
      <c r="E54" s="3"/>
      <c r="F54" s="147"/>
      <c r="G54" s="149"/>
      <c r="H54" s="37"/>
      <c r="I54" s="37"/>
    </row>
    <row r="55" spans="1:9" ht="27" customHeight="1">
      <c r="A55" s="37"/>
      <c r="B55" s="3"/>
      <c r="C55" s="3"/>
      <c r="D55" s="3"/>
      <c r="E55" s="3"/>
      <c r="F55" s="147"/>
      <c r="G55" s="149"/>
      <c r="H55" s="37"/>
      <c r="I55" s="37"/>
    </row>
    <row r="56" spans="1:9" ht="27" customHeight="1">
      <c r="A56" s="37"/>
      <c r="B56" s="3"/>
      <c r="C56" s="3"/>
      <c r="D56" s="3"/>
      <c r="E56" s="3"/>
      <c r="F56" s="147"/>
      <c r="G56" s="149"/>
      <c r="H56" s="37"/>
      <c r="I56" s="37"/>
    </row>
    <row r="57" spans="1:9" ht="27" customHeight="1">
      <c r="A57" s="37"/>
      <c r="B57" s="3"/>
      <c r="C57" s="3"/>
      <c r="D57" s="3"/>
      <c r="E57" s="3"/>
      <c r="F57" s="147"/>
      <c r="G57" s="149"/>
      <c r="H57" s="37"/>
      <c r="I57" s="37"/>
    </row>
    <row r="58" spans="1:9" ht="27" customHeight="1">
      <c r="A58" s="37"/>
      <c r="B58" s="3"/>
      <c r="C58" s="3"/>
      <c r="D58" s="3"/>
      <c r="E58" s="3"/>
      <c r="F58" s="147"/>
      <c r="G58" s="149"/>
      <c r="H58" s="37"/>
      <c r="I58" s="37"/>
    </row>
    <row r="59" spans="1:9" ht="27" customHeight="1">
      <c r="A59" s="37"/>
      <c r="B59" s="3"/>
      <c r="C59" s="3"/>
      <c r="D59" s="3"/>
      <c r="E59" s="3"/>
      <c r="F59" s="147"/>
      <c r="G59" s="149"/>
      <c r="H59" s="37"/>
      <c r="I59" s="37"/>
    </row>
    <row r="60" spans="1:9" ht="27" customHeight="1">
      <c r="A60" s="37"/>
      <c r="B60" s="3"/>
      <c r="C60" s="3"/>
      <c r="D60" s="3"/>
      <c r="E60" s="3"/>
      <c r="F60" s="147"/>
      <c r="G60" s="149"/>
      <c r="H60" s="37"/>
      <c r="I60" s="37"/>
    </row>
    <row r="61" spans="1:9" ht="27" customHeight="1">
      <c r="A61" s="37"/>
      <c r="B61" s="3"/>
      <c r="C61" s="3"/>
      <c r="D61" s="3"/>
      <c r="E61" s="3"/>
      <c r="F61" s="147"/>
      <c r="G61" s="149"/>
      <c r="H61" s="37"/>
      <c r="I61" s="37"/>
    </row>
    <row r="62" spans="1:9" ht="27" customHeight="1">
      <c r="A62" s="37"/>
      <c r="B62" s="3"/>
      <c r="C62" s="3"/>
      <c r="D62" s="3"/>
      <c r="E62" s="3"/>
      <c r="F62" s="147"/>
      <c r="G62" s="149"/>
      <c r="H62" s="37"/>
      <c r="I62" s="37"/>
    </row>
    <row r="63" spans="1:9" ht="27" customHeight="1">
      <c r="A63" s="37"/>
      <c r="B63" s="3"/>
      <c r="C63" s="3"/>
      <c r="D63" s="3"/>
      <c r="E63" s="3"/>
      <c r="F63" s="147"/>
      <c r="G63" s="149"/>
      <c r="H63" s="37"/>
      <c r="I63" s="37"/>
    </row>
    <row r="64" spans="1:9" ht="27" customHeight="1">
      <c r="A64" s="37"/>
      <c r="B64" s="3"/>
      <c r="C64" s="3"/>
      <c r="D64" s="3"/>
      <c r="E64" s="3"/>
      <c r="F64" s="147"/>
      <c r="G64" s="149"/>
      <c r="H64" s="37"/>
      <c r="I64" s="37"/>
    </row>
    <row r="65" spans="1:9" ht="27" customHeight="1">
      <c r="A65" s="37"/>
      <c r="B65" s="3"/>
      <c r="C65" s="3"/>
      <c r="D65" s="3"/>
      <c r="E65" s="3"/>
      <c r="F65" s="147"/>
      <c r="G65" s="149"/>
      <c r="H65" s="37"/>
      <c r="I65" s="37"/>
    </row>
    <row r="66" spans="1:9" ht="27" customHeight="1">
      <c r="A66" s="37"/>
      <c r="B66" s="3"/>
      <c r="C66" s="3"/>
      <c r="D66" s="3"/>
      <c r="E66" s="3"/>
      <c r="F66" s="147"/>
      <c r="G66" s="149"/>
      <c r="H66" s="37"/>
      <c r="I66" s="37"/>
    </row>
    <row r="67" spans="1:9" ht="27" customHeight="1">
      <c r="A67" s="37"/>
      <c r="B67" s="3"/>
      <c r="C67" s="3"/>
      <c r="D67" s="3"/>
      <c r="E67" s="3"/>
      <c r="F67" s="147"/>
      <c r="G67" s="149"/>
      <c r="H67" s="37"/>
      <c r="I67" s="37"/>
    </row>
    <row r="68" spans="1:9" ht="14.25" customHeight="1">
      <c r="A68" s="107"/>
      <c r="B68" s="108"/>
      <c r="C68" s="108"/>
      <c r="D68" s="108"/>
      <c r="E68" s="108"/>
      <c r="F68" s="178"/>
      <c r="G68" s="178"/>
      <c r="H68" s="163">
        <v>4</v>
      </c>
      <c r="I68" s="163"/>
    </row>
    <row r="69" spans="1:9" ht="13.5" customHeight="1">
      <c r="A69" s="109"/>
      <c r="B69" s="110"/>
      <c r="C69" s="110"/>
      <c r="D69" s="110"/>
      <c r="E69" s="110"/>
      <c r="F69" s="14"/>
      <c r="G69" s="14"/>
      <c r="H69" s="42" t="s">
        <v>30</v>
      </c>
      <c r="I69" s="9"/>
    </row>
    <row r="70" spans="1:9" ht="27" customHeight="1">
      <c r="A70" s="37"/>
      <c r="B70" s="3"/>
      <c r="C70" s="3"/>
      <c r="D70" s="3"/>
      <c r="E70" s="3"/>
      <c r="F70" s="147"/>
      <c r="G70" s="149"/>
      <c r="H70" s="37"/>
      <c r="I70" s="37"/>
    </row>
    <row r="71" spans="1:9" ht="27" customHeight="1">
      <c r="A71" s="37"/>
      <c r="B71" s="3"/>
      <c r="C71" s="3"/>
      <c r="D71" s="3"/>
      <c r="E71" s="3"/>
      <c r="F71" s="147"/>
      <c r="G71" s="149"/>
      <c r="H71" s="37"/>
      <c r="I71" s="37"/>
    </row>
    <row r="72" spans="1:9" ht="27" customHeight="1">
      <c r="A72" s="37"/>
      <c r="B72" s="3"/>
      <c r="C72" s="3"/>
      <c r="D72" s="3"/>
      <c r="E72" s="3"/>
      <c r="F72" s="147"/>
      <c r="G72" s="149"/>
      <c r="H72" s="37"/>
      <c r="I72" s="37"/>
    </row>
    <row r="73" spans="1:9" ht="27" customHeight="1">
      <c r="A73" s="37"/>
      <c r="B73" s="3"/>
      <c r="C73" s="3"/>
      <c r="D73" s="3"/>
      <c r="E73" s="3"/>
      <c r="F73" s="147"/>
      <c r="G73" s="149"/>
      <c r="H73" s="37"/>
      <c r="I73" s="37"/>
    </row>
    <row r="74" spans="1:9" ht="27" customHeight="1">
      <c r="A74" s="37"/>
      <c r="B74" s="3"/>
      <c r="C74" s="3"/>
      <c r="D74" s="3"/>
      <c r="E74" s="3"/>
      <c r="F74" s="147"/>
      <c r="G74" s="149"/>
      <c r="H74" s="37"/>
      <c r="I74" s="37"/>
    </row>
    <row r="75" spans="1:9" ht="27" customHeight="1">
      <c r="A75" s="37"/>
      <c r="B75" s="3"/>
      <c r="C75" s="3"/>
      <c r="D75" s="3"/>
      <c r="E75" s="3"/>
      <c r="F75" s="147"/>
      <c r="G75" s="149"/>
      <c r="H75" s="37"/>
      <c r="I75" s="37"/>
    </row>
    <row r="76" spans="1:9" ht="27" customHeight="1">
      <c r="A76" s="37"/>
      <c r="B76" s="3"/>
      <c r="C76" s="3"/>
      <c r="D76" s="3"/>
      <c r="E76" s="3"/>
      <c r="F76" s="147"/>
      <c r="G76" s="149"/>
      <c r="H76" s="37"/>
      <c r="I76" s="37"/>
    </row>
    <row r="77" spans="1:9" ht="27" customHeight="1">
      <c r="A77" s="37"/>
      <c r="B77" s="3"/>
      <c r="C77" s="3"/>
      <c r="D77" s="3"/>
      <c r="E77" s="3"/>
      <c r="F77" s="147"/>
      <c r="G77" s="149"/>
      <c r="H77" s="37"/>
      <c r="I77" s="37"/>
    </row>
    <row r="78" spans="1:9" ht="27" customHeight="1">
      <c r="A78" s="37"/>
      <c r="B78" s="3"/>
      <c r="C78" s="3"/>
      <c r="D78" s="3"/>
      <c r="E78" s="3"/>
      <c r="F78" s="147"/>
      <c r="G78" s="149"/>
      <c r="H78" s="37"/>
      <c r="I78" s="37"/>
    </row>
    <row r="79" spans="1:9" ht="27" customHeight="1">
      <c r="A79" s="37"/>
      <c r="B79" s="3"/>
      <c r="C79" s="3"/>
      <c r="D79" s="3"/>
      <c r="E79" s="3"/>
      <c r="F79" s="147"/>
      <c r="G79" s="149"/>
      <c r="H79" s="37"/>
      <c r="I79" s="37"/>
    </row>
    <row r="80" spans="1:9" ht="27" customHeight="1">
      <c r="A80" s="37"/>
      <c r="B80" s="3"/>
      <c r="C80" s="3"/>
      <c r="D80" s="3"/>
      <c r="E80" s="3"/>
      <c r="F80" s="147"/>
      <c r="G80" s="149"/>
      <c r="H80" s="37"/>
      <c r="I80" s="37"/>
    </row>
    <row r="81" spans="1:9" ht="27" customHeight="1">
      <c r="A81" s="37"/>
      <c r="B81" s="3"/>
      <c r="C81" s="3"/>
      <c r="D81" s="3"/>
      <c r="E81" s="3"/>
      <c r="F81" s="147"/>
      <c r="G81" s="149"/>
      <c r="H81" s="37"/>
      <c r="I81" s="37"/>
    </row>
    <row r="82" spans="1:9" ht="27" customHeight="1">
      <c r="A82" s="37"/>
      <c r="B82" s="3"/>
      <c r="C82" s="3"/>
      <c r="D82" s="3"/>
      <c r="E82" s="3"/>
      <c r="F82" s="147"/>
      <c r="G82" s="149"/>
      <c r="H82" s="37"/>
      <c r="I82" s="37"/>
    </row>
    <row r="83" spans="1:9" ht="27" customHeight="1">
      <c r="A83" s="37"/>
      <c r="B83" s="3"/>
      <c r="C83" s="3"/>
      <c r="D83" s="3"/>
      <c r="E83" s="3"/>
      <c r="F83" s="147"/>
      <c r="G83" s="149"/>
      <c r="H83" s="37"/>
      <c r="I83" s="37"/>
    </row>
    <row r="84" spans="1:9" ht="27" customHeight="1">
      <c r="A84" s="37"/>
      <c r="B84" s="3"/>
      <c r="C84" s="3"/>
      <c r="D84" s="3"/>
      <c r="E84" s="3"/>
      <c r="F84" s="147"/>
      <c r="G84" s="149"/>
      <c r="H84" s="37"/>
      <c r="I84" s="37"/>
    </row>
    <row r="85" spans="1:9" ht="27" customHeight="1">
      <c r="A85" s="37"/>
      <c r="B85" s="3"/>
      <c r="C85" s="3"/>
      <c r="D85" s="3"/>
      <c r="E85" s="3"/>
      <c r="F85" s="147"/>
      <c r="G85" s="149"/>
      <c r="H85" s="37"/>
      <c r="I85" s="37"/>
    </row>
    <row r="86" spans="1:9" ht="27" customHeight="1">
      <c r="A86" s="37"/>
      <c r="B86" s="3"/>
      <c r="C86" s="3"/>
      <c r="D86" s="3"/>
      <c r="E86" s="3"/>
      <c r="F86" s="147"/>
      <c r="G86" s="149"/>
      <c r="H86" s="37"/>
      <c r="I86" s="37"/>
    </row>
    <row r="87" spans="1:9" ht="27" customHeight="1">
      <c r="A87" s="37"/>
      <c r="B87" s="3"/>
      <c r="C87" s="3"/>
      <c r="D87" s="3"/>
      <c r="E87" s="3"/>
      <c r="F87" s="147"/>
      <c r="G87" s="149"/>
      <c r="H87" s="37"/>
      <c r="I87" s="37"/>
    </row>
    <row r="88" spans="1:9" ht="27" customHeight="1">
      <c r="A88" s="37"/>
      <c r="B88" s="3"/>
      <c r="C88" s="3"/>
      <c r="D88" s="3"/>
      <c r="E88" s="3"/>
      <c r="F88" s="147"/>
      <c r="G88" s="149"/>
      <c r="H88" s="37"/>
      <c r="I88" s="37"/>
    </row>
    <row r="89" spans="1:9" ht="27" customHeight="1">
      <c r="A89" s="37"/>
      <c r="B89" s="3"/>
      <c r="C89" s="3"/>
      <c r="D89" s="3"/>
      <c r="E89" s="3"/>
      <c r="F89" s="147"/>
      <c r="G89" s="149"/>
      <c r="H89" s="37"/>
      <c r="I89" s="37"/>
    </row>
    <row r="90" spans="1:9" ht="14.25" customHeight="1">
      <c r="A90" s="107"/>
      <c r="B90" s="108"/>
      <c r="C90" s="108"/>
      <c r="D90" s="108"/>
      <c r="E90" s="108"/>
      <c r="F90" s="178"/>
      <c r="G90" s="178"/>
      <c r="H90" s="163">
        <v>5</v>
      </c>
      <c r="I90" s="163"/>
    </row>
    <row r="91" spans="1:9" ht="13.5" customHeight="1">
      <c r="A91" s="109"/>
      <c r="B91" s="110"/>
      <c r="C91" s="110"/>
      <c r="D91" s="110"/>
      <c r="E91" s="110"/>
      <c r="F91" s="14"/>
      <c r="G91" s="14"/>
      <c r="H91" s="42" t="s">
        <v>30</v>
      </c>
      <c r="I91" s="9"/>
    </row>
    <row r="92" spans="1:9" ht="27" customHeight="1">
      <c r="A92" s="37"/>
      <c r="B92" s="3"/>
      <c r="C92" s="3"/>
      <c r="D92" s="3"/>
      <c r="E92" s="3"/>
      <c r="F92" s="147"/>
      <c r="G92" s="149"/>
      <c r="H92" s="37"/>
      <c r="I92" s="37"/>
    </row>
    <row r="93" spans="1:9" ht="27" customHeight="1">
      <c r="A93" s="37"/>
      <c r="B93" s="3"/>
      <c r="C93" s="3"/>
      <c r="D93" s="3"/>
      <c r="E93" s="3"/>
      <c r="F93" s="147"/>
      <c r="G93" s="149"/>
      <c r="H93" s="37"/>
      <c r="I93" s="37"/>
    </row>
    <row r="94" spans="1:9" ht="27" customHeight="1">
      <c r="A94" s="37"/>
      <c r="B94" s="3"/>
      <c r="C94" s="3"/>
      <c r="D94" s="3"/>
      <c r="E94" s="3"/>
      <c r="F94" s="147"/>
      <c r="G94" s="149"/>
      <c r="H94" s="37"/>
      <c r="I94" s="37"/>
    </row>
    <row r="95" spans="1:9" ht="27" customHeight="1">
      <c r="A95" s="37"/>
      <c r="B95" s="3"/>
      <c r="C95" s="3"/>
      <c r="D95" s="3"/>
      <c r="E95" s="3"/>
      <c r="F95" s="147"/>
      <c r="G95" s="149"/>
      <c r="H95" s="37"/>
      <c r="I95" s="37"/>
    </row>
    <row r="96" spans="1:9" ht="27" customHeight="1">
      <c r="A96" s="37"/>
      <c r="B96" s="3"/>
      <c r="C96" s="3"/>
      <c r="D96" s="3"/>
      <c r="E96" s="3"/>
      <c r="F96" s="147"/>
      <c r="G96" s="149"/>
      <c r="H96" s="37"/>
      <c r="I96" s="37"/>
    </row>
    <row r="97" spans="1:9" ht="27" customHeight="1">
      <c r="A97" s="37"/>
      <c r="B97" s="3"/>
      <c r="C97" s="3"/>
      <c r="D97" s="3"/>
      <c r="E97" s="3"/>
      <c r="F97" s="147"/>
      <c r="G97" s="149"/>
      <c r="H97" s="37"/>
      <c r="I97" s="37"/>
    </row>
    <row r="98" spans="1:9" ht="27" customHeight="1">
      <c r="A98" s="37"/>
      <c r="B98" s="3"/>
      <c r="C98" s="3"/>
      <c r="D98" s="3"/>
      <c r="E98" s="3"/>
      <c r="F98" s="147"/>
      <c r="G98" s="149"/>
      <c r="H98" s="37"/>
      <c r="I98" s="37"/>
    </row>
    <row r="99" spans="1:9" ht="27" customHeight="1">
      <c r="A99" s="37"/>
      <c r="B99" s="3"/>
      <c r="C99" s="3"/>
      <c r="D99" s="3"/>
      <c r="E99" s="3"/>
      <c r="F99" s="147"/>
      <c r="G99" s="149"/>
      <c r="H99" s="37"/>
      <c r="I99" s="37"/>
    </row>
    <row r="100" spans="1:9" ht="27" customHeight="1">
      <c r="A100" s="37"/>
      <c r="B100" s="3"/>
      <c r="C100" s="3"/>
      <c r="D100" s="3"/>
      <c r="E100" s="3"/>
      <c r="F100" s="147"/>
      <c r="G100" s="149"/>
      <c r="H100" s="37"/>
      <c r="I100" s="37"/>
    </row>
    <row r="101" spans="1:9" ht="27" customHeight="1">
      <c r="A101" s="37"/>
      <c r="B101" s="3"/>
      <c r="C101" s="3"/>
      <c r="D101" s="3"/>
      <c r="E101" s="3"/>
      <c r="F101" s="147"/>
      <c r="G101" s="149"/>
      <c r="H101" s="37"/>
      <c r="I101" s="37"/>
    </row>
    <row r="102" spans="1:9" ht="27" customHeight="1">
      <c r="A102" s="37"/>
      <c r="B102" s="3"/>
      <c r="C102" s="3"/>
      <c r="D102" s="3"/>
      <c r="E102" s="3"/>
      <c r="F102" s="147"/>
      <c r="G102" s="149"/>
      <c r="H102" s="37"/>
      <c r="I102" s="37"/>
    </row>
    <row r="103" spans="1:9" ht="27" customHeight="1">
      <c r="A103" s="37"/>
      <c r="B103" s="3"/>
      <c r="C103" s="3"/>
      <c r="D103" s="3"/>
      <c r="E103" s="3"/>
      <c r="F103" s="147"/>
      <c r="G103" s="149"/>
      <c r="H103" s="37"/>
      <c r="I103" s="37"/>
    </row>
    <row r="104" spans="1:9" ht="27" customHeight="1">
      <c r="A104" s="37"/>
      <c r="B104" s="3"/>
      <c r="C104" s="3"/>
      <c r="D104" s="3"/>
      <c r="E104" s="3"/>
      <c r="F104" s="147"/>
      <c r="G104" s="149"/>
      <c r="H104" s="37"/>
      <c r="I104" s="37"/>
    </row>
    <row r="105" spans="1:9" ht="27" customHeight="1">
      <c r="A105" s="37"/>
      <c r="B105" s="3"/>
      <c r="C105" s="3"/>
      <c r="D105" s="3"/>
      <c r="E105" s="3"/>
      <c r="F105" s="147"/>
      <c r="G105" s="149"/>
      <c r="H105" s="37"/>
      <c r="I105" s="37"/>
    </row>
    <row r="106" spans="1:9" ht="27" customHeight="1">
      <c r="A106" s="37"/>
      <c r="B106" s="3"/>
      <c r="C106" s="3"/>
      <c r="D106" s="3"/>
      <c r="E106" s="3"/>
      <c r="F106" s="147"/>
      <c r="G106" s="149"/>
      <c r="H106" s="37"/>
      <c r="I106" s="37"/>
    </row>
    <row r="107" spans="1:9" ht="27" customHeight="1">
      <c r="A107" s="37"/>
      <c r="B107" s="3"/>
      <c r="C107" s="3"/>
      <c r="D107" s="3"/>
      <c r="E107" s="3"/>
      <c r="F107" s="147"/>
      <c r="G107" s="149"/>
      <c r="H107" s="37"/>
      <c r="I107" s="37"/>
    </row>
    <row r="108" spans="1:9" ht="27" customHeight="1">
      <c r="A108" s="37"/>
      <c r="B108" s="3"/>
      <c r="C108" s="3"/>
      <c r="D108" s="3"/>
      <c r="E108" s="3"/>
      <c r="F108" s="147"/>
      <c r="G108" s="149"/>
      <c r="H108" s="37"/>
      <c r="I108" s="37"/>
    </row>
    <row r="109" spans="1:9" ht="27" customHeight="1">
      <c r="A109" s="37"/>
      <c r="B109" s="3"/>
      <c r="C109" s="3"/>
      <c r="D109" s="3"/>
      <c r="E109" s="3"/>
      <c r="F109" s="147"/>
      <c r="G109" s="149"/>
      <c r="H109" s="37"/>
      <c r="I109" s="37"/>
    </row>
    <row r="110" spans="1:9" ht="27" customHeight="1">
      <c r="A110" s="37"/>
      <c r="B110" s="3"/>
      <c r="C110" s="3"/>
      <c r="D110" s="3"/>
      <c r="E110" s="3"/>
      <c r="F110" s="147"/>
      <c r="G110" s="149"/>
      <c r="H110" s="37"/>
      <c r="I110" s="37"/>
    </row>
    <row r="111" spans="1:9" ht="27" customHeight="1">
      <c r="A111" s="37"/>
      <c r="B111" s="3"/>
      <c r="C111" s="3"/>
      <c r="D111" s="3"/>
      <c r="E111" s="3"/>
      <c r="F111" s="147"/>
      <c r="G111" s="149"/>
      <c r="H111" s="37"/>
      <c r="I111" s="37"/>
    </row>
    <row r="112" spans="1:9" ht="14.25" customHeight="1">
      <c r="A112" s="107"/>
      <c r="B112" s="108"/>
      <c r="C112" s="108"/>
      <c r="D112" s="108"/>
      <c r="E112" s="108"/>
      <c r="F112" s="178"/>
      <c r="G112" s="178"/>
      <c r="H112" s="163">
        <v>6</v>
      </c>
      <c r="I112" s="163"/>
    </row>
    <row r="113" spans="1:9" ht="13.5" customHeight="1">
      <c r="A113" s="109"/>
      <c r="B113" s="110"/>
      <c r="C113" s="110"/>
      <c r="D113" s="110"/>
      <c r="E113" s="110"/>
      <c r="F113" s="14"/>
      <c r="G113" s="14"/>
      <c r="H113" s="42" t="s">
        <v>30</v>
      </c>
      <c r="I113" s="9"/>
    </row>
    <row r="114" spans="1:9" ht="27" customHeight="1">
      <c r="A114" s="37"/>
      <c r="B114" s="3"/>
      <c r="C114" s="3"/>
      <c r="D114" s="3"/>
      <c r="E114" s="3"/>
      <c r="F114" s="147"/>
      <c r="G114" s="149"/>
      <c r="H114" s="37"/>
      <c r="I114" s="37"/>
    </row>
    <row r="115" spans="1:9" ht="27" customHeight="1">
      <c r="A115" s="37"/>
      <c r="B115" s="3"/>
      <c r="C115" s="3"/>
      <c r="D115" s="3"/>
      <c r="E115" s="3"/>
      <c r="F115" s="147"/>
      <c r="G115" s="149"/>
      <c r="H115" s="37"/>
      <c r="I115" s="37"/>
    </row>
    <row r="116" spans="1:9" ht="27" customHeight="1">
      <c r="A116" s="37"/>
      <c r="B116" s="3"/>
      <c r="C116" s="3"/>
      <c r="D116" s="3"/>
      <c r="E116" s="3"/>
      <c r="F116" s="147"/>
      <c r="G116" s="149"/>
      <c r="H116" s="37"/>
      <c r="I116" s="37"/>
    </row>
    <row r="117" spans="1:9" ht="27" customHeight="1">
      <c r="A117" s="37"/>
      <c r="B117" s="3"/>
      <c r="C117" s="3"/>
      <c r="D117" s="3"/>
      <c r="E117" s="3"/>
      <c r="F117" s="147"/>
      <c r="G117" s="149"/>
      <c r="H117" s="37"/>
      <c r="I117" s="37"/>
    </row>
    <row r="118" spans="1:9" ht="27" customHeight="1">
      <c r="A118" s="37"/>
      <c r="B118" s="3"/>
      <c r="C118" s="3"/>
      <c r="D118" s="3"/>
      <c r="E118" s="3"/>
      <c r="F118" s="147"/>
      <c r="G118" s="149"/>
      <c r="H118" s="37"/>
      <c r="I118" s="37"/>
    </row>
    <row r="119" spans="1:9" ht="27" customHeight="1">
      <c r="A119" s="37"/>
      <c r="B119" s="3"/>
      <c r="C119" s="3"/>
      <c r="D119" s="3"/>
      <c r="E119" s="3"/>
      <c r="F119" s="147"/>
      <c r="G119" s="149"/>
      <c r="H119" s="37"/>
      <c r="I119" s="37"/>
    </row>
    <row r="120" spans="1:9" ht="27" customHeight="1">
      <c r="A120" s="37"/>
      <c r="B120" s="3"/>
      <c r="C120" s="3"/>
      <c r="D120" s="3"/>
      <c r="E120" s="3"/>
      <c r="F120" s="147"/>
      <c r="G120" s="149"/>
      <c r="H120" s="37"/>
      <c r="I120" s="37"/>
    </row>
    <row r="121" spans="1:9" ht="27" customHeight="1">
      <c r="A121" s="37"/>
      <c r="B121" s="3"/>
      <c r="C121" s="3"/>
      <c r="D121" s="3"/>
      <c r="E121" s="3"/>
      <c r="F121" s="147"/>
      <c r="G121" s="149"/>
      <c r="H121" s="37"/>
      <c r="I121" s="37"/>
    </row>
    <row r="122" spans="1:9" ht="27" customHeight="1">
      <c r="A122" s="37"/>
      <c r="B122" s="3"/>
      <c r="C122" s="3"/>
      <c r="D122" s="3"/>
      <c r="E122" s="3"/>
      <c r="F122" s="147"/>
      <c r="G122" s="149"/>
      <c r="H122" s="37"/>
      <c r="I122" s="37"/>
    </row>
    <row r="123" spans="1:9" ht="27" customHeight="1">
      <c r="A123" s="37"/>
      <c r="B123" s="3"/>
      <c r="C123" s="3"/>
      <c r="D123" s="3"/>
      <c r="E123" s="3"/>
      <c r="F123" s="147"/>
      <c r="G123" s="149"/>
      <c r="H123" s="37"/>
      <c r="I123" s="37"/>
    </row>
    <row r="124" spans="1:9" ht="27" customHeight="1">
      <c r="A124" s="37"/>
      <c r="B124" s="3"/>
      <c r="C124" s="3"/>
      <c r="D124" s="3"/>
      <c r="E124" s="3"/>
      <c r="F124" s="147"/>
      <c r="G124" s="149"/>
      <c r="H124" s="37"/>
      <c r="I124" s="37"/>
    </row>
    <row r="125" spans="1:9" ht="27" customHeight="1">
      <c r="A125" s="37"/>
      <c r="B125" s="3"/>
      <c r="C125" s="3"/>
      <c r="D125" s="3"/>
      <c r="E125" s="3"/>
      <c r="F125" s="147"/>
      <c r="G125" s="149"/>
      <c r="H125" s="37"/>
      <c r="I125" s="37"/>
    </row>
    <row r="126" spans="1:9" ht="27" customHeight="1">
      <c r="A126" s="37"/>
      <c r="B126" s="3"/>
      <c r="C126" s="3"/>
      <c r="D126" s="3"/>
      <c r="E126" s="3"/>
      <c r="F126" s="147"/>
      <c r="G126" s="149"/>
      <c r="H126" s="37"/>
      <c r="I126" s="37"/>
    </row>
    <row r="127" spans="1:9" ht="27" customHeight="1">
      <c r="A127" s="37"/>
      <c r="B127" s="3"/>
      <c r="C127" s="3"/>
      <c r="D127" s="3"/>
      <c r="E127" s="3"/>
      <c r="F127" s="147"/>
      <c r="G127" s="149"/>
      <c r="H127" s="37"/>
      <c r="I127" s="37"/>
    </row>
    <row r="128" spans="1:9" ht="27" customHeight="1">
      <c r="A128" s="37"/>
      <c r="B128" s="3"/>
      <c r="C128" s="3"/>
      <c r="D128" s="3"/>
      <c r="E128" s="3"/>
      <c r="F128" s="147"/>
      <c r="G128" s="149"/>
      <c r="H128" s="37"/>
      <c r="I128" s="37"/>
    </row>
    <row r="129" spans="1:9" ht="27" customHeight="1">
      <c r="A129" s="37"/>
      <c r="B129" s="3"/>
      <c r="C129" s="3"/>
      <c r="D129" s="3"/>
      <c r="E129" s="3"/>
      <c r="F129" s="147"/>
      <c r="G129" s="149"/>
      <c r="H129" s="37"/>
      <c r="I129" s="37"/>
    </row>
    <row r="130" spans="1:9" ht="27" customHeight="1">
      <c r="A130" s="37"/>
      <c r="B130" s="3"/>
      <c r="C130" s="3"/>
      <c r="D130" s="3"/>
      <c r="E130" s="3"/>
      <c r="F130" s="147"/>
      <c r="G130" s="149"/>
      <c r="H130" s="37"/>
      <c r="I130" s="37"/>
    </row>
    <row r="131" spans="1:9" ht="27" customHeight="1">
      <c r="A131" s="37"/>
      <c r="B131" s="3"/>
      <c r="C131" s="3"/>
      <c r="D131" s="3"/>
      <c r="E131" s="3"/>
      <c r="F131" s="147"/>
      <c r="G131" s="149"/>
      <c r="H131" s="37"/>
      <c r="I131" s="37"/>
    </row>
    <row r="132" spans="1:9" ht="27" customHeight="1">
      <c r="A132" s="37"/>
      <c r="B132" s="3"/>
      <c r="C132" s="3"/>
      <c r="D132" s="3"/>
      <c r="E132" s="3"/>
      <c r="F132" s="147"/>
      <c r="G132" s="149"/>
      <c r="H132" s="37"/>
      <c r="I132" s="37"/>
    </row>
    <row r="133" spans="1:9" ht="27" customHeight="1">
      <c r="A133" s="37"/>
      <c r="B133" s="3"/>
      <c r="C133" s="3"/>
      <c r="D133" s="3"/>
      <c r="E133" s="3"/>
      <c r="F133" s="147"/>
      <c r="G133" s="149"/>
      <c r="H133" s="37"/>
      <c r="I133" s="37"/>
    </row>
    <row r="134" spans="1:9" ht="14.25" customHeight="1">
      <c r="A134" s="107"/>
      <c r="B134" s="108"/>
      <c r="C134" s="108"/>
      <c r="D134" s="108"/>
      <c r="E134" s="108"/>
      <c r="F134" s="178"/>
      <c r="G134" s="178"/>
      <c r="H134" s="163">
        <v>7</v>
      </c>
      <c r="I134" s="163"/>
    </row>
    <row r="135" spans="1:9" ht="13.5" customHeight="1">
      <c r="A135" s="109"/>
      <c r="B135" s="110"/>
      <c r="C135" s="110"/>
      <c r="D135" s="110"/>
      <c r="E135" s="110"/>
      <c r="F135" s="14"/>
      <c r="G135" s="14"/>
      <c r="H135" s="42" t="s">
        <v>30</v>
      </c>
      <c r="I135" s="9"/>
    </row>
    <row r="136" spans="1:9" ht="27" customHeight="1">
      <c r="A136" s="37"/>
      <c r="B136" s="3"/>
      <c r="C136" s="3"/>
      <c r="D136" s="3"/>
      <c r="E136" s="3"/>
      <c r="F136" s="147"/>
      <c r="G136" s="149"/>
      <c r="H136" s="37"/>
      <c r="I136" s="37"/>
    </row>
    <row r="137" spans="1:9" ht="27" customHeight="1">
      <c r="A137" s="37"/>
      <c r="B137" s="3"/>
      <c r="C137" s="3"/>
      <c r="D137" s="3"/>
      <c r="E137" s="3"/>
      <c r="F137" s="147"/>
      <c r="G137" s="149"/>
      <c r="H137" s="37"/>
      <c r="I137" s="37"/>
    </row>
    <row r="138" spans="1:9" ht="27" customHeight="1">
      <c r="A138" s="37"/>
      <c r="B138" s="3"/>
      <c r="C138" s="3"/>
      <c r="D138" s="3"/>
      <c r="E138" s="3"/>
      <c r="F138" s="147"/>
      <c r="G138" s="149"/>
      <c r="H138" s="37"/>
      <c r="I138" s="37"/>
    </row>
    <row r="139" spans="1:9" ht="27" customHeight="1">
      <c r="A139" s="37"/>
      <c r="B139" s="3"/>
      <c r="C139" s="3"/>
      <c r="D139" s="3"/>
      <c r="E139" s="3"/>
      <c r="F139" s="147"/>
      <c r="G139" s="149"/>
      <c r="H139" s="37"/>
      <c r="I139" s="37"/>
    </row>
    <row r="140" spans="1:9" ht="27" customHeight="1">
      <c r="A140" s="37"/>
      <c r="B140" s="3"/>
      <c r="C140" s="3"/>
      <c r="D140" s="3"/>
      <c r="E140" s="3"/>
      <c r="F140" s="147"/>
      <c r="G140" s="149"/>
      <c r="H140" s="37"/>
      <c r="I140" s="37"/>
    </row>
    <row r="141" spans="1:9" ht="27" customHeight="1">
      <c r="A141" s="37"/>
      <c r="B141" s="3"/>
      <c r="C141" s="3"/>
      <c r="D141" s="3"/>
      <c r="E141" s="3"/>
      <c r="F141" s="147"/>
      <c r="G141" s="149"/>
      <c r="H141" s="37"/>
      <c r="I141" s="37"/>
    </row>
    <row r="142" spans="1:9" ht="27" customHeight="1">
      <c r="A142" s="37"/>
      <c r="B142" s="3"/>
      <c r="C142" s="3"/>
      <c r="D142" s="3"/>
      <c r="E142" s="3"/>
      <c r="F142" s="147"/>
      <c r="G142" s="149"/>
      <c r="H142" s="37"/>
      <c r="I142" s="37"/>
    </row>
    <row r="143" spans="1:9" ht="27" customHeight="1">
      <c r="A143" s="37"/>
      <c r="B143" s="3"/>
      <c r="C143" s="3"/>
      <c r="D143" s="3"/>
      <c r="E143" s="3"/>
      <c r="F143" s="147"/>
      <c r="G143" s="149"/>
      <c r="H143" s="37"/>
      <c r="I143" s="37"/>
    </row>
    <row r="144" spans="1:9" ht="27" customHeight="1">
      <c r="A144" s="37"/>
      <c r="B144" s="3"/>
      <c r="C144" s="3"/>
      <c r="D144" s="3"/>
      <c r="E144" s="3"/>
      <c r="F144" s="147"/>
      <c r="G144" s="149"/>
      <c r="H144" s="37"/>
      <c r="I144" s="37"/>
    </row>
    <row r="145" spans="1:9" ht="27" customHeight="1">
      <c r="A145" s="37"/>
      <c r="B145" s="3"/>
      <c r="C145" s="3"/>
      <c r="D145" s="3"/>
      <c r="E145" s="3"/>
      <c r="F145" s="147"/>
      <c r="G145" s="149"/>
      <c r="H145" s="37"/>
      <c r="I145" s="37"/>
    </row>
    <row r="146" spans="1:9" ht="27" customHeight="1">
      <c r="A146" s="37"/>
      <c r="B146" s="3"/>
      <c r="C146" s="3"/>
      <c r="D146" s="3"/>
      <c r="E146" s="3"/>
      <c r="F146" s="147"/>
      <c r="G146" s="149"/>
      <c r="H146" s="37"/>
      <c r="I146" s="37"/>
    </row>
    <row r="147" spans="1:9" ht="27" customHeight="1">
      <c r="A147" s="37"/>
      <c r="B147" s="3"/>
      <c r="C147" s="3"/>
      <c r="D147" s="3"/>
      <c r="E147" s="3"/>
      <c r="F147" s="147"/>
      <c r="G147" s="149"/>
      <c r="H147" s="37"/>
      <c r="I147" s="37"/>
    </row>
    <row r="148" spans="1:9" ht="27" customHeight="1">
      <c r="A148" s="37"/>
      <c r="B148" s="3"/>
      <c r="C148" s="3"/>
      <c r="D148" s="3"/>
      <c r="E148" s="3"/>
      <c r="F148" s="147"/>
      <c r="G148" s="149"/>
      <c r="H148" s="37"/>
      <c r="I148" s="37"/>
    </row>
    <row r="149" spans="1:9" ht="27" customHeight="1">
      <c r="A149" s="37"/>
      <c r="B149" s="3"/>
      <c r="C149" s="3"/>
      <c r="D149" s="3"/>
      <c r="E149" s="3"/>
      <c r="F149" s="147"/>
      <c r="G149" s="149"/>
      <c r="H149" s="37"/>
      <c r="I149" s="37"/>
    </row>
    <row r="150" spans="1:9" ht="27" customHeight="1">
      <c r="A150" s="37"/>
      <c r="B150" s="3"/>
      <c r="C150" s="3"/>
      <c r="D150" s="3"/>
      <c r="E150" s="3"/>
      <c r="F150" s="147"/>
      <c r="G150" s="149"/>
      <c r="H150" s="37"/>
      <c r="I150" s="37"/>
    </row>
    <row r="151" spans="1:9" ht="27" customHeight="1">
      <c r="A151" s="37"/>
      <c r="B151" s="3"/>
      <c r="C151" s="3"/>
      <c r="D151" s="3"/>
      <c r="E151" s="3"/>
      <c r="F151" s="147"/>
      <c r="G151" s="149"/>
      <c r="H151" s="37"/>
      <c r="I151" s="37"/>
    </row>
    <row r="152" spans="1:9" ht="27" customHeight="1">
      <c r="A152" s="37"/>
      <c r="B152" s="3"/>
      <c r="C152" s="3"/>
      <c r="D152" s="3"/>
      <c r="E152" s="3"/>
      <c r="F152" s="147"/>
      <c r="G152" s="149"/>
      <c r="H152" s="37"/>
      <c r="I152" s="37"/>
    </row>
    <row r="153" spans="1:9" ht="27" customHeight="1">
      <c r="A153" s="37"/>
      <c r="B153" s="3"/>
      <c r="C153" s="3"/>
      <c r="D153" s="3"/>
      <c r="E153" s="3"/>
      <c r="F153" s="147"/>
      <c r="G153" s="149"/>
      <c r="H153" s="37"/>
      <c r="I153" s="37"/>
    </row>
    <row r="154" spans="1:9" ht="27" customHeight="1">
      <c r="A154" s="37"/>
      <c r="B154" s="3"/>
      <c r="C154" s="3"/>
      <c r="D154" s="3"/>
      <c r="E154" s="3"/>
      <c r="F154" s="147"/>
      <c r="G154" s="149"/>
      <c r="H154" s="37"/>
      <c r="I154" s="37"/>
    </row>
    <row r="155" spans="1:9" ht="27" customHeight="1">
      <c r="A155" s="37"/>
      <c r="B155" s="3"/>
      <c r="C155" s="3"/>
      <c r="D155" s="3"/>
      <c r="E155" s="3"/>
      <c r="F155" s="147"/>
      <c r="G155" s="149"/>
      <c r="H155" s="37"/>
      <c r="I155" s="37"/>
    </row>
    <row r="156" spans="1:9" ht="14.25" customHeight="1">
      <c r="A156" s="107"/>
      <c r="B156" s="108"/>
      <c r="C156" s="108"/>
      <c r="D156" s="108"/>
      <c r="E156" s="108"/>
      <c r="F156" s="178"/>
      <c r="G156" s="178"/>
      <c r="H156" s="163">
        <v>8</v>
      </c>
      <c r="I156" s="163"/>
    </row>
    <row r="157" spans="1:9" ht="13.5" customHeight="1">
      <c r="A157" s="109"/>
      <c r="B157" s="110"/>
      <c r="C157" s="110"/>
      <c r="D157" s="110"/>
      <c r="E157" s="110"/>
      <c r="F157" s="14"/>
      <c r="G157" s="14"/>
      <c r="H157" s="42" t="s">
        <v>30</v>
      </c>
      <c r="I157" s="9"/>
    </row>
    <row r="158" spans="1:9" ht="27" customHeight="1">
      <c r="A158" s="37"/>
      <c r="B158" s="3"/>
      <c r="C158" s="3"/>
      <c r="D158" s="3"/>
      <c r="E158" s="3"/>
      <c r="F158" s="147"/>
      <c r="G158" s="149"/>
      <c r="H158" s="37"/>
      <c r="I158" s="37"/>
    </row>
    <row r="159" spans="1:9" ht="27" customHeight="1">
      <c r="A159" s="37"/>
      <c r="B159" s="3"/>
      <c r="C159" s="3"/>
      <c r="D159" s="3"/>
      <c r="E159" s="3"/>
      <c r="F159" s="147"/>
      <c r="G159" s="149"/>
      <c r="H159" s="37"/>
      <c r="I159" s="37"/>
    </row>
    <row r="160" spans="1:9" ht="27" customHeight="1">
      <c r="A160" s="37"/>
      <c r="B160" s="3"/>
      <c r="C160" s="3"/>
      <c r="D160" s="3"/>
      <c r="E160" s="3"/>
      <c r="F160" s="147"/>
      <c r="G160" s="149"/>
      <c r="H160" s="37"/>
      <c r="I160" s="37"/>
    </row>
    <row r="161" spans="1:9" ht="27" customHeight="1">
      <c r="A161" s="37"/>
      <c r="B161" s="3"/>
      <c r="C161" s="3"/>
      <c r="D161" s="3"/>
      <c r="E161" s="3"/>
      <c r="F161" s="147"/>
      <c r="G161" s="149"/>
      <c r="H161" s="37"/>
      <c r="I161" s="37"/>
    </row>
    <row r="162" spans="1:9" ht="27" customHeight="1">
      <c r="A162" s="37"/>
      <c r="B162" s="3"/>
      <c r="C162" s="3"/>
      <c r="D162" s="3"/>
      <c r="E162" s="3"/>
      <c r="F162" s="147"/>
      <c r="G162" s="149"/>
      <c r="H162" s="37"/>
      <c r="I162" s="37"/>
    </row>
    <row r="163" spans="1:9" ht="27" customHeight="1">
      <c r="A163" s="37"/>
      <c r="B163" s="3"/>
      <c r="C163" s="3"/>
      <c r="D163" s="3"/>
      <c r="E163" s="3"/>
      <c r="F163" s="147"/>
      <c r="G163" s="149"/>
      <c r="H163" s="37"/>
      <c r="I163" s="37"/>
    </row>
    <row r="164" spans="1:9" ht="27" customHeight="1">
      <c r="A164" s="37"/>
      <c r="B164" s="3"/>
      <c r="C164" s="3"/>
      <c r="D164" s="3"/>
      <c r="E164" s="3"/>
      <c r="F164" s="147"/>
      <c r="G164" s="149"/>
      <c r="H164" s="37"/>
      <c r="I164" s="37"/>
    </row>
    <row r="165" spans="1:9" ht="27" customHeight="1">
      <c r="A165" s="37"/>
      <c r="B165" s="3"/>
      <c r="C165" s="3"/>
      <c r="D165" s="3"/>
      <c r="E165" s="3"/>
      <c r="F165" s="147"/>
      <c r="G165" s="149"/>
      <c r="H165" s="37"/>
      <c r="I165" s="37"/>
    </row>
    <row r="166" spans="1:9" ht="27" customHeight="1">
      <c r="A166" s="37"/>
      <c r="B166" s="3"/>
      <c r="C166" s="3"/>
      <c r="D166" s="3"/>
      <c r="E166" s="3"/>
      <c r="F166" s="147"/>
      <c r="G166" s="149"/>
      <c r="H166" s="37"/>
      <c r="I166" s="37"/>
    </row>
    <row r="167" spans="1:9" ht="27" customHeight="1">
      <c r="A167" s="37"/>
      <c r="B167" s="3"/>
      <c r="C167" s="3"/>
      <c r="D167" s="3"/>
      <c r="E167" s="3"/>
      <c r="F167" s="147"/>
      <c r="G167" s="149"/>
      <c r="H167" s="37"/>
      <c r="I167" s="37"/>
    </row>
    <row r="168" spans="1:9" ht="27" customHeight="1">
      <c r="A168" s="37"/>
      <c r="B168" s="3"/>
      <c r="C168" s="3"/>
      <c r="D168" s="3"/>
      <c r="E168" s="3"/>
      <c r="F168" s="147"/>
      <c r="G168" s="149"/>
      <c r="H168" s="37"/>
      <c r="I168" s="37"/>
    </row>
    <row r="169" spans="1:9" ht="27" customHeight="1">
      <c r="A169" s="37"/>
      <c r="B169" s="3"/>
      <c r="C169" s="3"/>
      <c r="D169" s="3"/>
      <c r="E169" s="3"/>
      <c r="F169" s="147"/>
      <c r="G169" s="149"/>
      <c r="H169" s="37"/>
      <c r="I169" s="37"/>
    </row>
    <row r="170" spans="1:9" ht="27" customHeight="1">
      <c r="A170" s="37"/>
      <c r="B170" s="3"/>
      <c r="C170" s="3"/>
      <c r="D170" s="3"/>
      <c r="E170" s="3"/>
      <c r="F170" s="147"/>
      <c r="G170" s="149"/>
      <c r="H170" s="37"/>
      <c r="I170" s="37"/>
    </row>
    <row r="171" spans="1:9" ht="27" customHeight="1">
      <c r="A171" s="37"/>
      <c r="B171" s="3"/>
      <c r="C171" s="3"/>
      <c r="D171" s="3"/>
      <c r="E171" s="3"/>
      <c r="F171" s="147"/>
      <c r="G171" s="149"/>
      <c r="H171" s="37"/>
      <c r="I171" s="37"/>
    </row>
    <row r="172" spans="1:9" ht="27" customHeight="1">
      <c r="A172" s="37"/>
      <c r="B172" s="3"/>
      <c r="C172" s="3"/>
      <c r="D172" s="3"/>
      <c r="E172" s="3"/>
      <c r="F172" s="147"/>
      <c r="G172" s="149"/>
      <c r="H172" s="37"/>
      <c r="I172" s="37"/>
    </row>
    <row r="173" spans="1:9" ht="27" customHeight="1">
      <c r="A173" s="37"/>
      <c r="B173" s="3"/>
      <c r="C173" s="3"/>
      <c r="D173" s="3"/>
      <c r="E173" s="3"/>
      <c r="F173" s="147"/>
      <c r="G173" s="149"/>
      <c r="H173" s="37"/>
      <c r="I173" s="37"/>
    </row>
    <row r="174" spans="1:9" ht="27" customHeight="1">
      <c r="A174" s="37"/>
      <c r="B174" s="3"/>
      <c r="C174" s="3"/>
      <c r="D174" s="3"/>
      <c r="E174" s="3"/>
      <c r="F174" s="147"/>
      <c r="G174" s="149"/>
      <c r="H174" s="37"/>
      <c r="I174" s="37"/>
    </row>
    <row r="175" spans="1:9" ht="27" customHeight="1">
      <c r="A175" s="37"/>
      <c r="B175" s="3"/>
      <c r="C175" s="3"/>
      <c r="D175" s="3"/>
      <c r="E175" s="3"/>
      <c r="F175" s="147"/>
      <c r="G175" s="149"/>
      <c r="H175" s="37"/>
      <c r="I175" s="37"/>
    </row>
    <row r="176" spans="1:9" ht="27" customHeight="1">
      <c r="A176" s="37"/>
      <c r="B176" s="3"/>
      <c r="C176" s="3"/>
      <c r="D176" s="3"/>
      <c r="E176" s="3"/>
      <c r="F176" s="147"/>
      <c r="G176" s="149"/>
      <c r="H176" s="37"/>
      <c r="I176" s="37"/>
    </row>
    <row r="177" spans="1:9" ht="27" customHeight="1">
      <c r="A177" s="37"/>
      <c r="B177" s="3"/>
      <c r="C177" s="3"/>
      <c r="D177" s="3"/>
      <c r="E177" s="3"/>
      <c r="F177" s="147"/>
      <c r="G177" s="149"/>
      <c r="H177" s="37"/>
      <c r="I177" s="37"/>
    </row>
    <row r="178" spans="1:9" ht="14.25" customHeight="1">
      <c r="A178" s="107"/>
      <c r="B178" s="108"/>
      <c r="C178" s="108"/>
      <c r="D178" s="108"/>
      <c r="E178" s="108"/>
      <c r="F178" s="178"/>
      <c r="G178" s="178"/>
      <c r="H178" s="163">
        <v>9</v>
      </c>
      <c r="I178" s="163"/>
    </row>
    <row r="179" spans="1:9" ht="13.5" customHeight="1">
      <c r="A179" s="109"/>
      <c r="B179" s="110"/>
      <c r="C179" s="110"/>
      <c r="D179" s="110"/>
      <c r="E179" s="110"/>
      <c r="F179" s="14"/>
      <c r="G179" s="14"/>
      <c r="H179" s="42" t="s">
        <v>30</v>
      </c>
      <c r="I179" s="9"/>
    </row>
    <row r="180" spans="1:9" ht="27" customHeight="1">
      <c r="A180" s="37"/>
      <c r="B180" s="3"/>
      <c r="C180" s="3"/>
      <c r="D180" s="3"/>
      <c r="E180" s="3"/>
      <c r="F180" s="147"/>
      <c r="G180" s="149"/>
      <c r="H180" s="37"/>
      <c r="I180" s="37"/>
    </row>
    <row r="181" spans="1:9" ht="27" customHeight="1">
      <c r="A181" s="37"/>
      <c r="B181" s="3"/>
      <c r="C181" s="3"/>
      <c r="D181" s="3"/>
      <c r="E181" s="3"/>
      <c r="F181" s="147"/>
      <c r="G181" s="149"/>
      <c r="H181" s="37"/>
      <c r="I181" s="37"/>
    </row>
    <row r="182" spans="1:9" ht="27" customHeight="1">
      <c r="A182" s="37"/>
      <c r="B182" s="3"/>
      <c r="C182" s="3"/>
      <c r="D182" s="3"/>
      <c r="E182" s="3"/>
      <c r="F182" s="147"/>
      <c r="G182" s="149"/>
      <c r="H182" s="37"/>
      <c r="I182" s="37"/>
    </row>
    <row r="183" spans="1:9" ht="27" customHeight="1">
      <c r="A183" s="37"/>
      <c r="B183" s="3"/>
      <c r="C183" s="3"/>
      <c r="D183" s="3"/>
      <c r="E183" s="3"/>
      <c r="F183" s="147"/>
      <c r="G183" s="149"/>
      <c r="H183" s="37"/>
      <c r="I183" s="37"/>
    </row>
    <row r="184" spans="1:9" ht="27" customHeight="1">
      <c r="A184" s="37"/>
      <c r="B184" s="3"/>
      <c r="C184" s="3"/>
      <c r="D184" s="3"/>
      <c r="E184" s="3"/>
      <c r="F184" s="147"/>
      <c r="G184" s="149"/>
      <c r="H184" s="37"/>
      <c r="I184" s="37"/>
    </row>
    <row r="185" spans="1:9" ht="27" customHeight="1">
      <c r="A185" s="37"/>
      <c r="B185" s="3"/>
      <c r="C185" s="3"/>
      <c r="D185" s="3"/>
      <c r="E185" s="3"/>
      <c r="F185" s="147"/>
      <c r="G185" s="149"/>
      <c r="H185" s="37"/>
      <c r="I185" s="37"/>
    </row>
    <row r="186" spans="1:9" ht="27" customHeight="1">
      <c r="A186" s="37"/>
      <c r="B186" s="3"/>
      <c r="C186" s="3"/>
      <c r="D186" s="3"/>
      <c r="E186" s="3"/>
      <c r="F186" s="147"/>
      <c r="G186" s="149"/>
      <c r="H186" s="37"/>
      <c r="I186" s="37"/>
    </row>
    <row r="187" spans="1:9" ht="27" customHeight="1">
      <c r="A187" s="37"/>
      <c r="B187" s="3"/>
      <c r="C187" s="3"/>
      <c r="D187" s="3"/>
      <c r="E187" s="3"/>
      <c r="F187" s="147"/>
      <c r="G187" s="149"/>
      <c r="H187" s="37"/>
      <c r="I187" s="37"/>
    </row>
    <row r="188" spans="1:9" ht="27" customHeight="1">
      <c r="A188" s="37"/>
      <c r="B188" s="3"/>
      <c r="C188" s="3"/>
      <c r="D188" s="3"/>
      <c r="E188" s="3"/>
      <c r="F188" s="147"/>
      <c r="G188" s="149"/>
      <c r="H188" s="37"/>
      <c r="I188" s="37"/>
    </row>
    <row r="189" spans="1:9" ht="27" customHeight="1">
      <c r="A189" s="37"/>
      <c r="B189" s="3"/>
      <c r="C189" s="3"/>
      <c r="D189" s="3"/>
      <c r="E189" s="3"/>
      <c r="F189" s="147"/>
      <c r="G189" s="149"/>
      <c r="H189" s="37"/>
      <c r="I189" s="37"/>
    </row>
    <row r="190" spans="1:9" ht="27" customHeight="1">
      <c r="A190" s="37"/>
      <c r="B190" s="3"/>
      <c r="C190" s="3"/>
      <c r="D190" s="3"/>
      <c r="E190" s="3"/>
      <c r="F190" s="147"/>
      <c r="G190" s="149"/>
      <c r="H190" s="37"/>
      <c r="I190" s="37"/>
    </row>
    <row r="191" spans="1:9" ht="27" customHeight="1">
      <c r="A191" s="37"/>
      <c r="B191" s="3"/>
      <c r="C191" s="3"/>
      <c r="D191" s="3"/>
      <c r="E191" s="3"/>
      <c r="F191" s="147"/>
      <c r="G191" s="149"/>
      <c r="H191" s="37"/>
      <c r="I191" s="37"/>
    </row>
    <row r="192" spans="1:9" ht="27" customHeight="1">
      <c r="A192" s="37"/>
      <c r="B192" s="3"/>
      <c r="C192" s="3"/>
      <c r="D192" s="3"/>
      <c r="E192" s="3"/>
      <c r="F192" s="147"/>
      <c r="G192" s="149"/>
      <c r="H192" s="37"/>
      <c r="I192" s="37"/>
    </row>
    <row r="193" spans="1:9" ht="27" customHeight="1">
      <c r="A193" s="37"/>
      <c r="B193" s="3"/>
      <c r="C193" s="3"/>
      <c r="D193" s="3"/>
      <c r="E193" s="3"/>
      <c r="F193" s="147"/>
      <c r="G193" s="149"/>
      <c r="H193" s="37"/>
      <c r="I193" s="37"/>
    </row>
    <row r="194" spans="1:9" ht="27" customHeight="1">
      <c r="A194" s="37"/>
      <c r="B194" s="3"/>
      <c r="C194" s="3"/>
      <c r="D194" s="3"/>
      <c r="E194" s="3"/>
      <c r="F194" s="147"/>
      <c r="G194" s="149"/>
      <c r="H194" s="37"/>
      <c r="I194" s="37"/>
    </row>
    <row r="195" spans="1:9" ht="27" customHeight="1">
      <c r="A195" s="37"/>
      <c r="B195" s="3"/>
      <c r="C195" s="3"/>
      <c r="D195" s="3"/>
      <c r="E195" s="3"/>
      <c r="F195" s="147"/>
      <c r="G195" s="149"/>
      <c r="H195" s="37"/>
      <c r="I195" s="37"/>
    </row>
    <row r="196" spans="1:9" ht="27" customHeight="1">
      <c r="A196" s="37"/>
      <c r="B196" s="3"/>
      <c r="C196" s="3"/>
      <c r="D196" s="3"/>
      <c r="E196" s="3"/>
      <c r="F196" s="147"/>
      <c r="G196" s="149"/>
      <c r="H196" s="37"/>
      <c r="I196" s="37"/>
    </row>
    <row r="197" spans="1:9" ht="27" customHeight="1">
      <c r="A197" s="37"/>
      <c r="B197" s="3"/>
      <c r="C197" s="3"/>
      <c r="D197" s="3"/>
      <c r="E197" s="3"/>
      <c r="F197" s="147"/>
      <c r="G197" s="149"/>
      <c r="H197" s="37"/>
      <c r="I197" s="37"/>
    </row>
    <row r="198" spans="1:9" ht="27" customHeight="1">
      <c r="A198" s="37"/>
      <c r="B198" s="3"/>
      <c r="C198" s="3"/>
      <c r="D198" s="3"/>
      <c r="E198" s="3"/>
      <c r="F198" s="147"/>
      <c r="G198" s="149"/>
      <c r="H198" s="37"/>
      <c r="I198" s="37"/>
    </row>
    <row r="199" spans="1:9" ht="27" customHeight="1">
      <c r="A199" s="37"/>
      <c r="B199" s="3"/>
      <c r="C199" s="3"/>
      <c r="D199" s="3"/>
      <c r="E199" s="3"/>
      <c r="F199" s="147"/>
      <c r="G199" s="149"/>
      <c r="H199" s="37"/>
      <c r="I199" s="37"/>
    </row>
    <row r="200" spans="1:9" ht="14.25" customHeight="1">
      <c r="A200" s="107"/>
      <c r="B200" s="108"/>
      <c r="C200" s="108"/>
      <c r="D200" s="108"/>
      <c r="E200" s="108"/>
      <c r="F200" s="178"/>
      <c r="G200" s="178"/>
      <c r="H200" s="163">
        <v>10</v>
      </c>
      <c r="I200" s="163"/>
    </row>
    <row r="201" spans="1:9" ht="13.5" customHeight="1">
      <c r="A201" s="109"/>
      <c r="B201" s="110"/>
      <c r="C201" s="110"/>
      <c r="D201" s="110"/>
      <c r="E201" s="110"/>
      <c r="F201" s="14"/>
      <c r="G201" s="14"/>
      <c r="H201" s="42" t="s">
        <v>30</v>
      </c>
      <c r="I201" s="9"/>
    </row>
    <row r="202" spans="1:9" ht="27" customHeight="1">
      <c r="A202" s="37"/>
      <c r="B202" s="3"/>
      <c r="C202" s="3"/>
      <c r="D202" s="3"/>
      <c r="E202" s="3"/>
      <c r="F202" s="147"/>
      <c r="G202" s="149"/>
      <c r="H202" s="37"/>
      <c r="I202" s="37"/>
    </row>
    <row r="203" spans="1:9" ht="27" customHeight="1">
      <c r="A203" s="37"/>
      <c r="B203" s="3"/>
      <c r="C203" s="3"/>
      <c r="D203" s="3"/>
      <c r="E203" s="3"/>
      <c r="F203" s="147"/>
      <c r="G203" s="149"/>
      <c r="H203" s="37"/>
      <c r="I203" s="37"/>
    </row>
    <row r="204" spans="1:9" ht="27" customHeight="1">
      <c r="A204" s="37"/>
      <c r="B204" s="3"/>
      <c r="C204" s="3"/>
      <c r="D204" s="3"/>
      <c r="E204" s="3"/>
      <c r="F204" s="147"/>
      <c r="G204" s="149"/>
      <c r="H204" s="37"/>
      <c r="I204" s="37"/>
    </row>
    <row r="205" spans="1:9" ht="27" customHeight="1">
      <c r="A205" s="37"/>
      <c r="B205" s="3"/>
      <c r="C205" s="3"/>
      <c r="D205" s="3"/>
      <c r="E205" s="3"/>
      <c r="F205" s="147"/>
      <c r="G205" s="149"/>
      <c r="H205" s="37"/>
      <c r="I205" s="37"/>
    </row>
    <row r="206" spans="1:9" ht="27" customHeight="1">
      <c r="A206" s="37"/>
      <c r="B206" s="3"/>
      <c r="C206" s="3"/>
      <c r="D206" s="3"/>
      <c r="E206" s="3"/>
      <c r="F206" s="147"/>
      <c r="G206" s="149"/>
      <c r="H206" s="37"/>
      <c r="I206" s="37"/>
    </row>
    <row r="207" spans="1:9" ht="27" customHeight="1">
      <c r="A207" s="37"/>
      <c r="B207" s="3"/>
      <c r="C207" s="3"/>
      <c r="D207" s="3"/>
      <c r="E207" s="3"/>
      <c r="F207" s="147"/>
      <c r="G207" s="149"/>
      <c r="H207" s="37"/>
      <c r="I207" s="37"/>
    </row>
    <row r="208" spans="1:9" ht="27" customHeight="1">
      <c r="A208" s="37"/>
      <c r="B208" s="3"/>
      <c r="C208" s="3"/>
      <c r="D208" s="3"/>
      <c r="E208" s="3"/>
      <c r="F208" s="147"/>
      <c r="G208" s="149"/>
      <c r="H208" s="37"/>
      <c r="I208" s="37"/>
    </row>
    <row r="209" spans="1:9" ht="27" customHeight="1">
      <c r="A209" s="37"/>
      <c r="B209" s="3"/>
      <c r="C209" s="3"/>
      <c r="D209" s="3"/>
      <c r="E209" s="3"/>
      <c r="F209" s="147"/>
      <c r="G209" s="149"/>
      <c r="H209" s="37"/>
      <c r="I209" s="37"/>
    </row>
    <row r="210" spans="1:9" ht="27" customHeight="1">
      <c r="A210" s="37"/>
      <c r="B210" s="3"/>
      <c r="C210" s="3"/>
      <c r="D210" s="3"/>
      <c r="E210" s="3"/>
      <c r="F210" s="147"/>
      <c r="G210" s="149"/>
      <c r="H210" s="37"/>
      <c r="I210" s="37"/>
    </row>
    <row r="211" spans="1:9" ht="27" customHeight="1">
      <c r="A211" s="37"/>
      <c r="B211" s="3"/>
      <c r="C211" s="3"/>
      <c r="D211" s="3"/>
      <c r="E211" s="3"/>
      <c r="F211" s="147"/>
      <c r="G211" s="149"/>
      <c r="H211" s="37"/>
      <c r="I211" s="37"/>
    </row>
    <row r="212" spans="1:9" ht="27" customHeight="1">
      <c r="A212" s="37"/>
      <c r="B212" s="3"/>
      <c r="C212" s="3"/>
      <c r="D212" s="3"/>
      <c r="E212" s="3"/>
      <c r="F212" s="147"/>
      <c r="G212" s="149"/>
      <c r="H212" s="37"/>
      <c r="I212" s="37"/>
    </row>
    <row r="213" spans="1:9" ht="27" customHeight="1">
      <c r="A213" s="37"/>
      <c r="B213" s="3"/>
      <c r="C213" s="3"/>
      <c r="D213" s="3"/>
      <c r="E213" s="3"/>
      <c r="F213" s="147"/>
      <c r="G213" s="149"/>
      <c r="H213" s="37"/>
      <c r="I213" s="37"/>
    </row>
    <row r="214" spans="1:9" ht="27" customHeight="1">
      <c r="A214" s="37"/>
      <c r="B214" s="3"/>
      <c r="C214" s="3"/>
      <c r="D214" s="3"/>
      <c r="E214" s="3"/>
      <c r="F214" s="147"/>
      <c r="G214" s="149"/>
      <c r="H214" s="37"/>
      <c r="I214" s="37"/>
    </row>
    <row r="215" spans="1:9" ht="27" customHeight="1">
      <c r="A215" s="37"/>
      <c r="B215" s="3"/>
      <c r="C215" s="3"/>
      <c r="D215" s="3"/>
      <c r="E215" s="3"/>
      <c r="F215" s="147"/>
      <c r="G215" s="149"/>
      <c r="H215" s="37"/>
      <c r="I215" s="37"/>
    </row>
    <row r="216" spans="1:9" ht="27" customHeight="1">
      <c r="A216" s="37"/>
      <c r="B216" s="3"/>
      <c r="C216" s="3"/>
      <c r="D216" s="3"/>
      <c r="E216" s="3"/>
      <c r="F216" s="147"/>
      <c r="G216" s="149"/>
      <c r="H216" s="37"/>
      <c r="I216" s="37"/>
    </row>
    <row r="217" spans="1:9" ht="27" customHeight="1">
      <c r="A217" s="37"/>
      <c r="B217" s="3"/>
      <c r="C217" s="3"/>
      <c r="D217" s="3"/>
      <c r="E217" s="3"/>
      <c r="F217" s="147"/>
      <c r="G217" s="149"/>
      <c r="H217" s="37"/>
      <c r="I217" s="37"/>
    </row>
    <row r="218" spans="1:9" ht="27" customHeight="1">
      <c r="A218" s="37"/>
      <c r="B218" s="3"/>
      <c r="C218" s="3"/>
      <c r="D218" s="3"/>
      <c r="E218" s="3"/>
      <c r="F218" s="147"/>
      <c r="G218" s="149"/>
      <c r="H218" s="37"/>
      <c r="I218" s="37"/>
    </row>
    <row r="219" spans="1:9" ht="27" customHeight="1">
      <c r="A219" s="37"/>
      <c r="B219" s="3"/>
      <c r="C219" s="3"/>
      <c r="D219" s="3"/>
      <c r="E219" s="3"/>
      <c r="F219" s="147"/>
      <c r="G219" s="149"/>
      <c r="H219" s="37"/>
      <c r="I219" s="37"/>
    </row>
    <row r="220" spans="1:9" ht="27" customHeight="1">
      <c r="A220" s="37"/>
      <c r="B220" s="3"/>
      <c r="C220" s="3"/>
      <c r="D220" s="3"/>
      <c r="E220" s="3"/>
      <c r="F220" s="147"/>
      <c r="G220" s="149"/>
      <c r="H220" s="37"/>
      <c r="I220" s="37"/>
    </row>
    <row r="221" spans="1:9" ht="27" customHeight="1">
      <c r="A221" s="37"/>
      <c r="B221" s="3"/>
      <c r="C221" s="3"/>
      <c r="D221" s="3"/>
      <c r="E221" s="3"/>
      <c r="F221" s="147"/>
      <c r="G221" s="149"/>
      <c r="H221" s="37"/>
      <c r="I221" s="37"/>
    </row>
    <row r="222" spans="1:9" ht="14.25" customHeight="1">
      <c r="A222" s="107"/>
      <c r="B222" s="108"/>
      <c r="C222" s="108"/>
      <c r="D222" s="108"/>
      <c r="E222" s="108"/>
      <c r="F222" s="178"/>
      <c r="G222" s="178"/>
      <c r="H222" s="163">
        <v>11</v>
      </c>
      <c r="I222" s="163"/>
    </row>
    <row r="223" spans="1:9" ht="13.5" customHeight="1">
      <c r="A223" s="109"/>
      <c r="B223" s="110"/>
      <c r="C223" s="110"/>
      <c r="D223" s="110"/>
      <c r="E223" s="110"/>
      <c r="F223" s="14"/>
      <c r="G223" s="14"/>
      <c r="H223" s="42" t="s">
        <v>30</v>
      </c>
      <c r="I223" s="9"/>
    </row>
    <row r="224" spans="1:9" ht="27" customHeight="1">
      <c r="A224" s="37"/>
      <c r="B224" s="3"/>
      <c r="C224" s="3"/>
      <c r="D224" s="3"/>
      <c r="E224" s="3"/>
      <c r="F224" s="147"/>
      <c r="G224" s="149"/>
      <c r="H224" s="37"/>
      <c r="I224" s="37"/>
    </row>
    <row r="225" spans="1:9" ht="27" customHeight="1">
      <c r="A225" s="37"/>
      <c r="B225" s="3"/>
      <c r="C225" s="3"/>
      <c r="D225" s="3"/>
      <c r="E225" s="3"/>
      <c r="F225" s="147"/>
      <c r="G225" s="149"/>
      <c r="H225" s="37"/>
      <c r="I225" s="37"/>
    </row>
    <row r="226" spans="1:9" ht="27" customHeight="1">
      <c r="A226" s="37"/>
      <c r="B226" s="3"/>
      <c r="C226" s="3"/>
      <c r="D226" s="3"/>
      <c r="E226" s="3"/>
      <c r="F226" s="147"/>
      <c r="G226" s="149"/>
      <c r="H226" s="37"/>
      <c r="I226" s="37"/>
    </row>
    <row r="227" spans="1:9" ht="27" customHeight="1">
      <c r="A227" s="37"/>
      <c r="B227" s="3"/>
      <c r="C227" s="3"/>
      <c r="D227" s="3"/>
      <c r="E227" s="3"/>
      <c r="F227" s="147"/>
      <c r="G227" s="149"/>
      <c r="H227" s="37"/>
      <c r="I227" s="37"/>
    </row>
    <row r="228" spans="1:9" ht="27" customHeight="1">
      <c r="A228" s="37"/>
      <c r="B228" s="3"/>
      <c r="C228" s="3"/>
      <c r="D228" s="3"/>
      <c r="E228" s="3"/>
      <c r="F228" s="147"/>
      <c r="G228" s="149"/>
      <c r="H228" s="37"/>
      <c r="I228" s="37"/>
    </row>
    <row r="229" spans="1:9" ht="27" customHeight="1">
      <c r="A229" s="37"/>
      <c r="B229" s="3"/>
      <c r="C229" s="3"/>
      <c r="D229" s="3"/>
      <c r="E229" s="3"/>
      <c r="F229" s="147"/>
      <c r="G229" s="149"/>
      <c r="H229" s="37"/>
      <c r="I229" s="37"/>
    </row>
    <row r="230" spans="1:9" ht="27" customHeight="1">
      <c r="A230" s="37"/>
      <c r="B230" s="3"/>
      <c r="C230" s="3"/>
      <c r="D230" s="3"/>
      <c r="E230" s="3"/>
      <c r="F230" s="147"/>
      <c r="G230" s="149"/>
      <c r="H230" s="37"/>
      <c r="I230" s="37"/>
    </row>
    <row r="231" spans="1:9" ht="27" customHeight="1">
      <c r="A231" s="37"/>
      <c r="B231" s="3"/>
      <c r="C231" s="3"/>
      <c r="D231" s="3"/>
      <c r="E231" s="3"/>
      <c r="F231" s="147"/>
      <c r="G231" s="149"/>
      <c r="H231" s="37"/>
      <c r="I231" s="37"/>
    </row>
    <row r="232" spans="1:9" ht="27" customHeight="1">
      <c r="A232" s="37"/>
      <c r="B232" s="3"/>
      <c r="C232" s="3"/>
      <c r="D232" s="3"/>
      <c r="E232" s="3"/>
      <c r="F232" s="147"/>
      <c r="G232" s="149"/>
      <c r="H232" s="37"/>
      <c r="I232" s="37"/>
    </row>
    <row r="233" spans="1:9" ht="27" customHeight="1">
      <c r="A233" s="37"/>
      <c r="B233" s="3"/>
      <c r="C233" s="3"/>
      <c r="D233" s="3"/>
      <c r="E233" s="3"/>
      <c r="F233" s="147"/>
      <c r="G233" s="149"/>
      <c r="H233" s="37"/>
      <c r="I233" s="37"/>
    </row>
    <row r="234" spans="1:9" ht="27" customHeight="1">
      <c r="A234" s="37"/>
      <c r="B234" s="3"/>
      <c r="C234" s="3"/>
      <c r="D234" s="3"/>
      <c r="E234" s="3"/>
      <c r="F234" s="147"/>
      <c r="G234" s="149"/>
      <c r="H234" s="37"/>
      <c r="I234" s="37"/>
    </row>
    <row r="235" spans="1:9" ht="27" customHeight="1">
      <c r="A235" s="37"/>
      <c r="B235" s="3"/>
      <c r="C235" s="3"/>
      <c r="D235" s="3"/>
      <c r="E235" s="3"/>
      <c r="F235" s="147"/>
      <c r="G235" s="149"/>
      <c r="H235" s="37"/>
      <c r="I235" s="37"/>
    </row>
    <row r="236" spans="1:9" ht="27" customHeight="1">
      <c r="A236" s="37"/>
      <c r="B236" s="3"/>
      <c r="C236" s="3"/>
      <c r="D236" s="3"/>
      <c r="E236" s="3"/>
      <c r="F236" s="147"/>
      <c r="G236" s="149"/>
      <c r="H236" s="37"/>
      <c r="I236" s="37"/>
    </row>
    <row r="237" spans="1:9" ht="27" customHeight="1">
      <c r="A237" s="37"/>
      <c r="B237" s="3"/>
      <c r="C237" s="3"/>
      <c r="D237" s="3"/>
      <c r="E237" s="3"/>
      <c r="F237" s="147"/>
      <c r="G237" s="149"/>
      <c r="H237" s="37"/>
      <c r="I237" s="37"/>
    </row>
    <row r="238" spans="1:9" ht="27" customHeight="1">
      <c r="A238" s="37"/>
      <c r="B238" s="3"/>
      <c r="C238" s="3"/>
      <c r="D238" s="3"/>
      <c r="E238" s="3"/>
      <c r="F238" s="147"/>
      <c r="G238" s="149"/>
      <c r="H238" s="37"/>
      <c r="I238" s="37"/>
    </row>
    <row r="239" spans="1:9" ht="27" customHeight="1">
      <c r="A239" s="37"/>
      <c r="B239" s="3"/>
      <c r="C239" s="3"/>
      <c r="D239" s="3"/>
      <c r="E239" s="3"/>
      <c r="F239" s="147"/>
      <c r="G239" s="149"/>
      <c r="H239" s="37"/>
      <c r="I239" s="37"/>
    </row>
    <row r="240" spans="1:9" ht="27" customHeight="1">
      <c r="A240" s="37"/>
      <c r="B240" s="3"/>
      <c r="C240" s="3"/>
      <c r="D240" s="3"/>
      <c r="E240" s="3"/>
      <c r="F240" s="147"/>
      <c r="G240" s="149"/>
      <c r="H240" s="37"/>
      <c r="I240" s="37"/>
    </row>
    <row r="241" spans="1:9" ht="27" customHeight="1">
      <c r="A241" s="37"/>
      <c r="B241" s="3"/>
      <c r="C241" s="3"/>
      <c r="D241" s="3"/>
      <c r="E241" s="3"/>
      <c r="F241" s="147"/>
      <c r="G241" s="149"/>
      <c r="H241" s="37"/>
      <c r="I241" s="37"/>
    </row>
    <row r="242" spans="1:9" ht="27" customHeight="1">
      <c r="A242" s="37"/>
      <c r="B242" s="3"/>
      <c r="C242" s="3"/>
      <c r="D242" s="3"/>
      <c r="E242" s="3"/>
      <c r="F242" s="147"/>
      <c r="G242" s="149"/>
      <c r="H242" s="37"/>
      <c r="I242" s="37"/>
    </row>
    <row r="243" spans="1:9" ht="27" customHeight="1">
      <c r="A243" s="37"/>
      <c r="B243" s="3"/>
      <c r="C243" s="3"/>
      <c r="D243" s="3"/>
      <c r="E243" s="3"/>
      <c r="F243" s="147"/>
      <c r="G243" s="149"/>
      <c r="H243" s="37"/>
      <c r="I243" s="37"/>
    </row>
    <row r="244" spans="1:9" ht="14.25" customHeight="1">
      <c r="A244" s="107"/>
      <c r="B244" s="108"/>
      <c r="C244" s="108"/>
      <c r="D244" s="108"/>
      <c r="E244" s="108"/>
      <c r="F244" s="178"/>
      <c r="G244" s="178"/>
      <c r="H244" s="163">
        <v>12</v>
      </c>
      <c r="I244" s="163"/>
    </row>
    <row r="245" spans="1:9" ht="13.5" customHeight="1">
      <c r="A245" s="109"/>
      <c r="B245" s="110"/>
      <c r="C245" s="110"/>
      <c r="D245" s="110"/>
      <c r="E245" s="110"/>
      <c r="F245" s="14"/>
      <c r="G245" s="14"/>
      <c r="H245" s="42" t="s">
        <v>30</v>
      </c>
      <c r="I245" s="9"/>
    </row>
    <row r="246" spans="1:9" ht="27" customHeight="1">
      <c r="A246" s="37"/>
      <c r="B246" s="3"/>
      <c r="C246" s="3"/>
      <c r="D246" s="3"/>
      <c r="E246" s="3"/>
      <c r="F246" s="147"/>
      <c r="G246" s="149"/>
      <c r="H246" s="37"/>
      <c r="I246" s="37"/>
    </row>
    <row r="247" spans="1:9" ht="27" customHeight="1">
      <c r="A247" s="37"/>
      <c r="B247" s="3"/>
      <c r="C247" s="3"/>
      <c r="D247" s="3"/>
      <c r="E247" s="3"/>
      <c r="F247" s="147"/>
      <c r="G247" s="149"/>
      <c r="H247" s="37"/>
      <c r="I247" s="37"/>
    </row>
    <row r="248" spans="1:9" ht="27" customHeight="1">
      <c r="A248" s="37"/>
      <c r="B248" s="3"/>
      <c r="C248" s="3"/>
      <c r="D248" s="3"/>
      <c r="E248" s="3"/>
      <c r="F248" s="147"/>
      <c r="G248" s="149"/>
      <c r="H248" s="37"/>
      <c r="I248" s="37"/>
    </row>
    <row r="249" spans="1:9" ht="27" customHeight="1">
      <c r="A249" s="37"/>
      <c r="B249" s="3"/>
      <c r="C249" s="3"/>
      <c r="D249" s="3"/>
      <c r="E249" s="3"/>
      <c r="F249" s="147"/>
      <c r="G249" s="149"/>
      <c r="H249" s="37"/>
      <c r="I249" s="37"/>
    </row>
    <row r="250" spans="1:9" ht="27" customHeight="1">
      <c r="A250" s="37"/>
      <c r="B250" s="3"/>
      <c r="C250" s="3"/>
      <c r="D250" s="3"/>
      <c r="E250" s="3"/>
      <c r="F250" s="147"/>
      <c r="G250" s="149"/>
      <c r="H250" s="37"/>
      <c r="I250" s="37"/>
    </row>
    <row r="251" spans="1:9" ht="27" customHeight="1">
      <c r="A251" s="37"/>
      <c r="B251" s="3"/>
      <c r="C251" s="3"/>
      <c r="D251" s="3"/>
      <c r="E251" s="3"/>
      <c r="F251" s="147"/>
      <c r="G251" s="149"/>
      <c r="H251" s="37"/>
      <c r="I251" s="37"/>
    </row>
    <row r="252" spans="1:9" ht="27" customHeight="1">
      <c r="A252" s="37"/>
      <c r="B252" s="3"/>
      <c r="C252" s="3"/>
      <c r="D252" s="3"/>
      <c r="E252" s="3"/>
      <c r="F252" s="147"/>
      <c r="G252" s="149"/>
      <c r="H252" s="37"/>
      <c r="I252" s="37"/>
    </row>
    <row r="253" spans="1:9" ht="27" customHeight="1">
      <c r="A253" s="37"/>
      <c r="B253" s="3"/>
      <c r="C253" s="3"/>
      <c r="D253" s="3"/>
      <c r="E253" s="3"/>
      <c r="F253" s="147"/>
      <c r="G253" s="149"/>
      <c r="H253" s="37"/>
      <c r="I253" s="37"/>
    </row>
    <row r="254" spans="1:9" ht="27" customHeight="1">
      <c r="A254" s="37"/>
      <c r="B254" s="3"/>
      <c r="C254" s="3"/>
      <c r="D254" s="3"/>
      <c r="E254" s="3"/>
      <c r="F254" s="147"/>
      <c r="G254" s="149"/>
      <c r="H254" s="37"/>
      <c r="I254" s="37"/>
    </row>
    <row r="255" spans="1:9" ht="27" customHeight="1">
      <c r="A255" s="37"/>
      <c r="B255" s="3"/>
      <c r="C255" s="3"/>
      <c r="D255" s="3"/>
      <c r="E255" s="3"/>
      <c r="F255" s="147"/>
      <c r="G255" s="149"/>
      <c r="H255" s="37"/>
      <c r="I255" s="37"/>
    </row>
    <row r="256" spans="1:9" ht="27" customHeight="1">
      <c r="A256" s="37"/>
      <c r="B256" s="3"/>
      <c r="C256" s="3"/>
      <c r="D256" s="3"/>
      <c r="E256" s="3"/>
      <c r="F256" s="147"/>
      <c r="G256" s="149"/>
      <c r="H256" s="37"/>
      <c r="I256" s="37"/>
    </row>
    <row r="257" spans="1:9" ht="27" customHeight="1">
      <c r="A257" s="37"/>
      <c r="B257" s="3"/>
      <c r="C257" s="3"/>
      <c r="D257" s="3"/>
      <c r="E257" s="3"/>
      <c r="F257" s="147"/>
      <c r="G257" s="149"/>
      <c r="H257" s="37"/>
      <c r="I257" s="37"/>
    </row>
    <row r="258" spans="1:9" ht="27" customHeight="1">
      <c r="A258" s="37"/>
      <c r="B258" s="3"/>
      <c r="C258" s="3"/>
      <c r="D258" s="3"/>
      <c r="E258" s="3"/>
      <c r="F258" s="147"/>
      <c r="G258" s="149"/>
      <c r="H258" s="37"/>
      <c r="I258" s="37"/>
    </row>
    <row r="259" spans="1:9" ht="27" customHeight="1">
      <c r="A259" s="37"/>
      <c r="B259" s="3"/>
      <c r="C259" s="3"/>
      <c r="D259" s="3"/>
      <c r="E259" s="3"/>
      <c r="F259" s="147"/>
      <c r="G259" s="149"/>
      <c r="H259" s="37"/>
      <c r="I259" s="37"/>
    </row>
    <row r="260" spans="1:9" ht="27" customHeight="1">
      <c r="A260" s="37"/>
      <c r="B260" s="3"/>
      <c r="C260" s="3"/>
      <c r="D260" s="3"/>
      <c r="E260" s="3"/>
      <c r="F260" s="147"/>
      <c r="G260" s="149"/>
      <c r="H260" s="37"/>
      <c r="I260" s="37"/>
    </row>
    <row r="261" spans="1:9" ht="27" customHeight="1">
      <c r="A261" s="37"/>
      <c r="B261" s="3"/>
      <c r="C261" s="3"/>
      <c r="D261" s="3"/>
      <c r="E261" s="3"/>
      <c r="F261" s="147"/>
      <c r="G261" s="149"/>
      <c r="H261" s="37"/>
      <c r="I261" s="37"/>
    </row>
    <row r="262" spans="1:9" ht="27" customHeight="1">
      <c r="A262" s="37"/>
      <c r="B262" s="3"/>
      <c r="C262" s="3"/>
      <c r="D262" s="3"/>
      <c r="E262" s="3"/>
      <c r="F262" s="147"/>
      <c r="G262" s="149"/>
      <c r="H262" s="37"/>
      <c r="I262" s="37"/>
    </row>
    <row r="263" spans="1:9" ht="27" customHeight="1">
      <c r="A263" s="37"/>
      <c r="B263" s="3"/>
      <c r="C263" s="3"/>
      <c r="D263" s="3"/>
      <c r="E263" s="3"/>
      <c r="F263" s="147"/>
      <c r="G263" s="149"/>
      <c r="H263" s="37"/>
      <c r="I263" s="37"/>
    </row>
    <row r="264" spans="1:9" ht="27" customHeight="1">
      <c r="A264" s="37"/>
      <c r="B264" s="3"/>
      <c r="C264" s="3"/>
      <c r="D264" s="3"/>
      <c r="E264" s="3"/>
      <c r="F264" s="147"/>
      <c r="G264" s="149"/>
      <c r="H264" s="37"/>
      <c r="I264" s="37"/>
    </row>
    <row r="265" spans="1:9" ht="27" customHeight="1">
      <c r="A265" s="37"/>
      <c r="B265" s="3"/>
      <c r="C265" s="3"/>
      <c r="D265" s="3"/>
      <c r="E265" s="3"/>
      <c r="F265" s="147"/>
      <c r="G265" s="149"/>
      <c r="H265" s="37"/>
      <c r="I265" s="37"/>
    </row>
    <row r="266" spans="1:9" ht="14.25" customHeight="1">
      <c r="A266" s="107"/>
      <c r="B266" s="108"/>
      <c r="C266" s="108"/>
      <c r="D266" s="108"/>
      <c r="E266" s="108"/>
      <c r="F266" s="178"/>
      <c r="G266" s="178"/>
      <c r="H266" s="163">
        <v>13</v>
      </c>
      <c r="I266" s="163"/>
    </row>
    <row r="267" spans="1:9" ht="13.5" customHeight="1">
      <c r="A267" s="109"/>
      <c r="B267" s="110"/>
      <c r="C267" s="110"/>
      <c r="D267" s="110"/>
      <c r="E267" s="110"/>
      <c r="F267" s="14"/>
      <c r="G267" s="14"/>
      <c r="H267" s="42" t="s">
        <v>30</v>
      </c>
      <c r="I267" s="9"/>
    </row>
    <row r="268" spans="1:9" ht="27" customHeight="1">
      <c r="A268" s="37"/>
      <c r="B268" s="3"/>
      <c r="C268" s="3"/>
      <c r="D268" s="3"/>
      <c r="E268" s="3"/>
      <c r="F268" s="147"/>
      <c r="G268" s="149"/>
      <c r="H268" s="37"/>
      <c r="I268" s="37"/>
    </row>
    <row r="269" spans="1:9" ht="27" customHeight="1">
      <c r="A269" s="37"/>
      <c r="B269" s="3"/>
      <c r="C269" s="3"/>
      <c r="D269" s="3"/>
      <c r="E269" s="3"/>
      <c r="F269" s="147"/>
      <c r="G269" s="149"/>
      <c r="H269" s="37"/>
      <c r="I269" s="37"/>
    </row>
    <row r="270" spans="1:9" ht="27" customHeight="1">
      <c r="A270" s="37"/>
      <c r="B270" s="3"/>
      <c r="C270" s="3"/>
      <c r="D270" s="3"/>
      <c r="E270" s="3"/>
      <c r="F270" s="147"/>
      <c r="G270" s="149"/>
      <c r="H270" s="37"/>
      <c r="I270" s="37"/>
    </row>
    <row r="271" spans="1:9" ht="27" customHeight="1">
      <c r="A271" s="37"/>
      <c r="B271" s="3"/>
      <c r="C271" s="3"/>
      <c r="D271" s="3"/>
      <c r="E271" s="3"/>
      <c r="F271" s="147"/>
      <c r="G271" s="149"/>
      <c r="H271" s="37"/>
      <c r="I271" s="37"/>
    </row>
    <row r="272" spans="1:9" ht="27" customHeight="1">
      <c r="A272" s="37"/>
      <c r="B272" s="3"/>
      <c r="C272" s="3"/>
      <c r="D272" s="3"/>
      <c r="E272" s="3"/>
      <c r="F272" s="147"/>
      <c r="G272" s="149"/>
      <c r="H272" s="37"/>
      <c r="I272" s="37"/>
    </row>
    <row r="273" spans="1:9" ht="27" customHeight="1">
      <c r="A273" s="37"/>
      <c r="B273" s="3"/>
      <c r="C273" s="3"/>
      <c r="D273" s="3"/>
      <c r="E273" s="3"/>
      <c r="F273" s="147"/>
      <c r="G273" s="149"/>
      <c r="H273" s="37"/>
      <c r="I273" s="37"/>
    </row>
    <row r="274" spans="1:9" ht="27" customHeight="1">
      <c r="A274" s="37"/>
      <c r="B274" s="3"/>
      <c r="C274" s="3"/>
      <c r="D274" s="3"/>
      <c r="E274" s="3"/>
      <c r="F274" s="147"/>
      <c r="G274" s="149"/>
      <c r="H274" s="37"/>
      <c r="I274" s="37"/>
    </row>
    <row r="275" spans="1:9" ht="27" customHeight="1">
      <c r="A275" s="37"/>
      <c r="B275" s="3"/>
      <c r="C275" s="3"/>
      <c r="D275" s="3"/>
      <c r="E275" s="3"/>
      <c r="F275" s="147"/>
      <c r="G275" s="149"/>
      <c r="H275" s="37"/>
      <c r="I275" s="37"/>
    </row>
    <row r="276" spans="1:9" ht="27" customHeight="1">
      <c r="A276" s="37"/>
      <c r="B276" s="3"/>
      <c r="C276" s="3"/>
      <c r="D276" s="3"/>
      <c r="E276" s="3"/>
      <c r="F276" s="147"/>
      <c r="G276" s="149"/>
      <c r="H276" s="37"/>
      <c r="I276" s="37"/>
    </row>
    <row r="277" spans="1:9" ht="27" customHeight="1">
      <c r="A277" s="37"/>
      <c r="B277" s="3"/>
      <c r="C277" s="3"/>
      <c r="D277" s="3"/>
      <c r="E277" s="3"/>
      <c r="F277" s="147"/>
      <c r="G277" s="149"/>
      <c r="H277" s="37"/>
      <c r="I277" s="37"/>
    </row>
    <row r="278" spans="1:9" ht="27" customHeight="1">
      <c r="A278" s="37"/>
      <c r="B278" s="3"/>
      <c r="C278" s="3"/>
      <c r="D278" s="3"/>
      <c r="E278" s="3"/>
      <c r="F278" s="147"/>
      <c r="G278" s="149"/>
      <c r="H278" s="37"/>
      <c r="I278" s="37"/>
    </row>
    <row r="279" spans="1:9" ht="27" customHeight="1">
      <c r="A279" s="37"/>
      <c r="B279" s="3"/>
      <c r="C279" s="3"/>
      <c r="D279" s="3"/>
      <c r="E279" s="3"/>
      <c r="F279" s="147"/>
      <c r="G279" s="149"/>
      <c r="H279" s="37"/>
      <c r="I279" s="37"/>
    </row>
    <row r="280" spans="1:9" ht="27" customHeight="1">
      <c r="A280" s="37"/>
      <c r="B280" s="3"/>
      <c r="C280" s="3"/>
      <c r="D280" s="3"/>
      <c r="E280" s="3"/>
      <c r="F280" s="147"/>
      <c r="G280" s="149"/>
      <c r="H280" s="37"/>
      <c r="I280" s="37"/>
    </row>
    <row r="281" spans="1:9" ht="27" customHeight="1">
      <c r="A281" s="37"/>
      <c r="B281" s="3"/>
      <c r="C281" s="3"/>
      <c r="D281" s="3"/>
      <c r="E281" s="3"/>
      <c r="F281" s="147"/>
      <c r="G281" s="149"/>
      <c r="H281" s="37"/>
      <c r="I281" s="37"/>
    </row>
    <row r="282" spans="1:9" ht="27" customHeight="1">
      <c r="A282" s="37"/>
      <c r="B282" s="3"/>
      <c r="C282" s="3"/>
      <c r="D282" s="3"/>
      <c r="E282" s="3"/>
      <c r="F282" s="147"/>
      <c r="G282" s="149"/>
      <c r="H282" s="37"/>
      <c r="I282" s="37"/>
    </row>
    <row r="283" spans="1:9" ht="27" customHeight="1">
      <c r="A283" s="37"/>
      <c r="B283" s="3"/>
      <c r="C283" s="3"/>
      <c r="D283" s="3"/>
      <c r="E283" s="3"/>
      <c r="F283" s="147"/>
      <c r="G283" s="149"/>
      <c r="H283" s="37"/>
      <c r="I283" s="37"/>
    </row>
    <row r="284" spans="1:9" ht="27" customHeight="1">
      <c r="A284" s="37"/>
      <c r="B284" s="3"/>
      <c r="C284" s="3"/>
      <c r="D284" s="3"/>
      <c r="E284" s="3"/>
      <c r="F284" s="147"/>
      <c r="G284" s="149"/>
      <c r="H284" s="37"/>
      <c r="I284" s="37"/>
    </row>
    <row r="285" spans="1:9" ht="27" customHeight="1">
      <c r="A285" s="37"/>
      <c r="B285" s="3"/>
      <c r="C285" s="3"/>
      <c r="D285" s="3"/>
      <c r="E285" s="3"/>
      <c r="F285" s="147"/>
      <c r="G285" s="149"/>
      <c r="H285" s="37"/>
      <c r="I285" s="37"/>
    </row>
    <row r="286" spans="1:9" ht="27" customHeight="1">
      <c r="A286" s="37"/>
      <c r="B286" s="3"/>
      <c r="C286" s="3"/>
      <c r="D286" s="3"/>
      <c r="E286" s="3"/>
      <c r="F286" s="147"/>
      <c r="G286" s="149"/>
      <c r="H286" s="37"/>
      <c r="I286" s="37"/>
    </row>
    <row r="287" spans="1:9" ht="27" customHeight="1">
      <c r="A287" s="37"/>
      <c r="B287" s="3"/>
      <c r="C287" s="3"/>
      <c r="D287" s="3"/>
      <c r="E287" s="3"/>
      <c r="F287" s="147"/>
      <c r="G287" s="149"/>
      <c r="H287" s="37"/>
      <c r="I287" s="37"/>
    </row>
    <row r="288" spans="1:9" ht="14.25" customHeight="1">
      <c r="A288" s="107"/>
      <c r="B288" s="108"/>
      <c r="C288" s="108"/>
      <c r="D288" s="108"/>
      <c r="E288" s="108"/>
      <c r="F288" s="178"/>
      <c r="G288" s="178"/>
      <c r="H288" s="163">
        <v>14</v>
      </c>
      <c r="I288" s="163"/>
    </row>
    <row r="289" spans="1:9" ht="13.5" customHeight="1">
      <c r="A289" s="109"/>
      <c r="B289" s="110"/>
      <c r="C289" s="110"/>
      <c r="D289" s="110"/>
      <c r="E289" s="110"/>
      <c r="F289" s="14"/>
      <c r="G289" s="14"/>
      <c r="H289" s="42" t="s">
        <v>30</v>
      </c>
      <c r="I289" s="9"/>
    </row>
    <row r="290" spans="1:9" ht="27" customHeight="1">
      <c r="A290" s="37"/>
      <c r="B290" s="3"/>
      <c r="C290" s="3"/>
      <c r="D290" s="3"/>
      <c r="E290" s="3"/>
      <c r="F290" s="147"/>
      <c r="G290" s="149"/>
      <c r="H290" s="37"/>
      <c r="I290" s="37"/>
    </row>
    <row r="291" spans="1:9" ht="27" customHeight="1">
      <c r="A291" s="37"/>
      <c r="B291" s="3"/>
      <c r="C291" s="3"/>
      <c r="D291" s="3"/>
      <c r="E291" s="3"/>
      <c r="F291" s="147"/>
      <c r="G291" s="149"/>
      <c r="H291" s="37"/>
      <c r="I291" s="37"/>
    </row>
    <row r="292" spans="1:9" ht="27" customHeight="1">
      <c r="A292" s="37"/>
      <c r="B292" s="3"/>
      <c r="C292" s="3"/>
      <c r="D292" s="3"/>
      <c r="E292" s="3"/>
      <c r="F292" s="147"/>
      <c r="G292" s="149"/>
      <c r="H292" s="37"/>
      <c r="I292" s="37"/>
    </row>
    <row r="293" spans="1:9" ht="27" customHeight="1">
      <c r="A293" s="37"/>
      <c r="B293" s="3"/>
      <c r="C293" s="3"/>
      <c r="D293" s="3"/>
      <c r="E293" s="3"/>
      <c r="F293" s="147"/>
      <c r="G293" s="149"/>
      <c r="H293" s="37"/>
      <c r="I293" s="37"/>
    </row>
    <row r="294" spans="1:9" ht="27" customHeight="1">
      <c r="A294" s="37"/>
      <c r="B294" s="3"/>
      <c r="C294" s="3"/>
      <c r="D294" s="3"/>
      <c r="E294" s="3"/>
      <c r="F294" s="147"/>
      <c r="G294" s="149"/>
      <c r="H294" s="37"/>
      <c r="I294" s="37"/>
    </row>
    <row r="295" spans="1:9" ht="27" customHeight="1">
      <c r="A295" s="37"/>
      <c r="B295" s="3"/>
      <c r="C295" s="3"/>
      <c r="D295" s="3"/>
      <c r="E295" s="3"/>
      <c r="F295" s="147"/>
      <c r="G295" s="149"/>
      <c r="H295" s="37"/>
      <c r="I295" s="37"/>
    </row>
    <row r="296" spans="1:9" ht="27" customHeight="1">
      <c r="A296" s="37"/>
      <c r="B296" s="3"/>
      <c r="C296" s="3"/>
      <c r="D296" s="3"/>
      <c r="E296" s="3"/>
      <c r="F296" s="147"/>
      <c r="G296" s="149"/>
      <c r="H296" s="37"/>
      <c r="I296" s="37"/>
    </row>
    <row r="297" spans="1:9" ht="27" customHeight="1">
      <c r="A297" s="37"/>
      <c r="B297" s="3"/>
      <c r="C297" s="3"/>
      <c r="D297" s="3"/>
      <c r="E297" s="3"/>
      <c r="F297" s="147"/>
      <c r="G297" s="149"/>
      <c r="H297" s="37"/>
      <c r="I297" s="37"/>
    </row>
    <row r="298" spans="1:9" ht="27" customHeight="1">
      <c r="A298" s="37"/>
      <c r="B298" s="3"/>
      <c r="C298" s="3"/>
      <c r="D298" s="3"/>
      <c r="E298" s="3"/>
      <c r="F298" s="147"/>
      <c r="G298" s="149"/>
      <c r="H298" s="37"/>
      <c r="I298" s="37"/>
    </row>
    <row r="299" spans="1:9" ht="27" customHeight="1">
      <c r="A299" s="37"/>
      <c r="B299" s="3"/>
      <c r="C299" s="3"/>
      <c r="D299" s="3"/>
      <c r="E299" s="3"/>
      <c r="F299" s="147"/>
      <c r="G299" s="149"/>
      <c r="H299" s="37"/>
      <c r="I299" s="37"/>
    </row>
    <row r="300" spans="1:9" ht="27" customHeight="1">
      <c r="A300" s="37"/>
      <c r="B300" s="3"/>
      <c r="C300" s="3"/>
      <c r="D300" s="3"/>
      <c r="E300" s="3"/>
      <c r="F300" s="147"/>
      <c r="G300" s="149"/>
      <c r="H300" s="37"/>
      <c r="I300" s="37"/>
    </row>
    <row r="301" spans="1:9" ht="27" customHeight="1">
      <c r="A301" s="37"/>
      <c r="B301" s="3"/>
      <c r="C301" s="3"/>
      <c r="D301" s="3"/>
      <c r="E301" s="3"/>
      <c r="F301" s="147"/>
      <c r="G301" s="149"/>
      <c r="H301" s="37"/>
      <c r="I301" s="37"/>
    </row>
    <row r="302" spans="1:9" ht="27" customHeight="1">
      <c r="A302" s="37"/>
      <c r="B302" s="3"/>
      <c r="C302" s="3"/>
      <c r="D302" s="3"/>
      <c r="E302" s="3"/>
      <c r="F302" s="147"/>
      <c r="G302" s="149"/>
      <c r="H302" s="37"/>
      <c r="I302" s="37"/>
    </row>
    <row r="303" spans="1:9" ht="27" customHeight="1">
      <c r="A303" s="37"/>
      <c r="B303" s="3"/>
      <c r="C303" s="3"/>
      <c r="D303" s="3"/>
      <c r="E303" s="3"/>
      <c r="F303" s="147"/>
      <c r="G303" s="149"/>
      <c r="H303" s="37"/>
      <c r="I303" s="37"/>
    </row>
    <row r="304" spans="1:9" ht="27" customHeight="1">
      <c r="A304" s="37"/>
      <c r="B304" s="3"/>
      <c r="C304" s="3"/>
      <c r="D304" s="3"/>
      <c r="E304" s="3"/>
      <c r="F304" s="147"/>
      <c r="G304" s="149"/>
      <c r="H304" s="37"/>
      <c r="I304" s="37"/>
    </row>
    <row r="305" spans="1:9" ht="27" customHeight="1">
      <c r="A305" s="37"/>
      <c r="B305" s="3"/>
      <c r="C305" s="3"/>
      <c r="D305" s="3"/>
      <c r="E305" s="3"/>
      <c r="F305" s="147"/>
      <c r="G305" s="149"/>
      <c r="H305" s="37"/>
      <c r="I305" s="37"/>
    </row>
    <row r="306" spans="1:9" ht="27" customHeight="1">
      <c r="A306" s="37"/>
      <c r="B306" s="3"/>
      <c r="C306" s="3"/>
      <c r="D306" s="3"/>
      <c r="E306" s="3"/>
      <c r="F306" s="147"/>
      <c r="G306" s="149"/>
      <c r="H306" s="37"/>
      <c r="I306" s="37"/>
    </row>
    <row r="307" spans="1:9" ht="27" customHeight="1">
      <c r="A307" s="37"/>
      <c r="B307" s="3"/>
      <c r="C307" s="3"/>
      <c r="D307" s="3"/>
      <c r="E307" s="3"/>
      <c r="F307" s="147"/>
      <c r="G307" s="149"/>
      <c r="H307" s="37"/>
      <c r="I307" s="37"/>
    </row>
    <row r="308" spans="1:9" ht="27" customHeight="1">
      <c r="A308" s="37"/>
      <c r="B308" s="3"/>
      <c r="C308" s="3"/>
      <c r="D308" s="3"/>
      <c r="E308" s="3"/>
      <c r="F308" s="147"/>
      <c r="G308" s="149"/>
      <c r="H308" s="37"/>
      <c r="I308" s="37"/>
    </row>
    <row r="309" spans="1:9" ht="27" customHeight="1">
      <c r="A309" s="37"/>
      <c r="B309" s="3"/>
      <c r="C309" s="3"/>
      <c r="D309" s="3"/>
      <c r="E309" s="3"/>
      <c r="F309" s="147"/>
      <c r="G309" s="149"/>
      <c r="H309" s="37"/>
      <c r="I309" s="37"/>
    </row>
    <row r="310" spans="1:9" ht="14.25" customHeight="1">
      <c r="A310" s="107"/>
      <c r="B310" s="108"/>
      <c r="C310" s="108"/>
      <c r="D310" s="108"/>
      <c r="E310" s="108"/>
      <c r="F310" s="178"/>
      <c r="G310" s="178"/>
      <c r="H310" s="163">
        <v>15</v>
      </c>
      <c r="I310" s="163"/>
    </row>
    <row r="311" spans="1:9" ht="13.5" customHeight="1">
      <c r="A311" s="109"/>
      <c r="B311" s="110"/>
      <c r="C311" s="110"/>
      <c r="D311" s="110"/>
      <c r="E311" s="110"/>
      <c r="F311" s="14"/>
      <c r="G311" s="14"/>
      <c r="H311" s="42" t="s">
        <v>30</v>
      </c>
      <c r="I311" s="9"/>
    </row>
    <row r="312" spans="1:9" ht="27" customHeight="1">
      <c r="A312" s="37"/>
      <c r="B312" s="3"/>
      <c r="C312" s="3"/>
      <c r="D312" s="3"/>
      <c r="E312" s="3"/>
      <c r="F312" s="147"/>
      <c r="G312" s="149"/>
      <c r="H312" s="37"/>
      <c r="I312" s="37"/>
    </row>
    <row r="313" spans="1:9" ht="27" customHeight="1">
      <c r="A313" s="37"/>
      <c r="B313" s="3"/>
      <c r="C313" s="3"/>
      <c r="D313" s="3"/>
      <c r="E313" s="3"/>
      <c r="F313" s="147"/>
      <c r="G313" s="149"/>
      <c r="H313" s="37"/>
      <c r="I313" s="37"/>
    </row>
    <row r="314" spans="1:9" ht="27" customHeight="1">
      <c r="A314" s="37"/>
      <c r="B314" s="3"/>
      <c r="C314" s="3"/>
      <c r="D314" s="3"/>
      <c r="E314" s="3"/>
      <c r="F314" s="147"/>
      <c r="G314" s="149"/>
      <c r="H314" s="37"/>
      <c r="I314" s="37"/>
    </row>
    <row r="315" spans="1:9" ht="27" customHeight="1">
      <c r="A315" s="37"/>
      <c r="B315" s="3"/>
      <c r="C315" s="3"/>
      <c r="D315" s="3"/>
      <c r="E315" s="3"/>
      <c r="F315" s="147"/>
      <c r="G315" s="149"/>
      <c r="H315" s="37"/>
      <c r="I315" s="37"/>
    </row>
    <row r="316" spans="1:9" ht="27" customHeight="1">
      <c r="A316" s="37"/>
      <c r="B316" s="3"/>
      <c r="C316" s="3"/>
      <c r="D316" s="3"/>
      <c r="E316" s="3"/>
      <c r="F316" s="147"/>
      <c r="G316" s="149"/>
      <c r="H316" s="37"/>
      <c r="I316" s="37"/>
    </row>
    <row r="317" spans="1:9" ht="27" customHeight="1">
      <c r="A317" s="37"/>
      <c r="B317" s="3"/>
      <c r="C317" s="3"/>
      <c r="D317" s="3"/>
      <c r="E317" s="3"/>
      <c r="F317" s="147"/>
      <c r="G317" s="149"/>
      <c r="H317" s="37"/>
      <c r="I317" s="37"/>
    </row>
    <row r="318" spans="1:9" ht="27" customHeight="1">
      <c r="A318" s="37"/>
      <c r="B318" s="3"/>
      <c r="C318" s="3"/>
      <c r="D318" s="3"/>
      <c r="E318" s="3"/>
      <c r="F318" s="147"/>
      <c r="G318" s="149"/>
      <c r="H318" s="37"/>
      <c r="I318" s="37"/>
    </row>
    <row r="319" spans="1:9" ht="27" customHeight="1">
      <c r="A319" s="37"/>
      <c r="B319" s="3"/>
      <c r="C319" s="3"/>
      <c r="D319" s="3"/>
      <c r="E319" s="3"/>
      <c r="F319" s="147"/>
      <c r="G319" s="149"/>
      <c r="H319" s="37"/>
      <c r="I319" s="37"/>
    </row>
    <row r="320" spans="1:9" ht="27" customHeight="1">
      <c r="A320" s="37"/>
      <c r="B320" s="3"/>
      <c r="C320" s="3"/>
      <c r="D320" s="3"/>
      <c r="E320" s="3"/>
      <c r="F320" s="147"/>
      <c r="G320" s="149"/>
      <c r="H320" s="37"/>
      <c r="I320" s="37"/>
    </row>
    <row r="321" spans="1:9" ht="27" customHeight="1">
      <c r="A321" s="37"/>
      <c r="B321" s="3"/>
      <c r="C321" s="3"/>
      <c r="D321" s="3"/>
      <c r="E321" s="3"/>
      <c r="F321" s="147"/>
      <c r="G321" s="149"/>
      <c r="H321" s="37"/>
      <c r="I321" s="37"/>
    </row>
    <row r="322" spans="1:9" ht="27" customHeight="1">
      <c r="A322" s="37"/>
      <c r="B322" s="3"/>
      <c r="C322" s="3"/>
      <c r="D322" s="3"/>
      <c r="E322" s="3"/>
      <c r="F322" s="147"/>
      <c r="G322" s="149"/>
      <c r="H322" s="37"/>
      <c r="I322" s="37"/>
    </row>
    <row r="323" spans="1:9" ht="27" customHeight="1">
      <c r="A323" s="37"/>
      <c r="B323" s="3"/>
      <c r="C323" s="3"/>
      <c r="D323" s="3"/>
      <c r="E323" s="3"/>
      <c r="F323" s="147"/>
      <c r="G323" s="149"/>
      <c r="H323" s="37"/>
      <c r="I323" s="37"/>
    </row>
    <row r="324" spans="1:9" ht="27" customHeight="1">
      <c r="A324" s="37"/>
      <c r="B324" s="3"/>
      <c r="C324" s="3"/>
      <c r="D324" s="3"/>
      <c r="E324" s="3"/>
      <c r="F324" s="147"/>
      <c r="G324" s="149"/>
      <c r="H324" s="37"/>
      <c r="I324" s="37"/>
    </row>
    <row r="325" spans="1:9" ht="27" customHeight="1">
      <c r="A325" s="37"/>
      <c r="B325" s="3"/>
      <c r="C325" s="3"/>
      <c r="D325" s="3"/>
      <c r="E325" s="3"/>
      <c r="F325" s="147"/>
      <c r="G325" s="149"/>
      <c r="H325" s="37"/>
      <c r="I325" s="37"/>
    </row>
    <row r="326" spans="1:9" ht="27" customHeight="1">
      <c r="A326" s="37"/>
      <c r="B326" s="3"/>
      <c r="C326" s="3"/>
      <c r="D326" s="3"/>
      <c r="E326" s="3"/>
      <c r="F326" s="147"/>
      <c r="G326" s="149"/>
      <c r="H326" s="37"/>
      <c r="I326" s="37"/>
    </row>
    <row r="327" spans="1:9" ht="27" customHeight="1">
      <c r="A327" s="37"/>
      <c r="B327" s="3"/>
      <c r="C327" s="3"/>
      <c r="D327" s="3"/>
      <c r="E327" s="3"/>
      <c r="F327" s="147"/>
      <c r="G327" s="149"/>
      <c r="H327" s="37"/>
      <c r="I327" s="37"/>
    </row>
    <row r="328" spans="1:9" ht="27" customHeight="1">
      <c r="A328" s="37"/>
      <c r="B328" s="3"/>
      <c r="C328" s="3"/>
      <c r="D328" s="3"/>
      <c r="E328" s="3"/>
      <c r="F328" s="147"/>
      <c r="G328" s="149"/>
      <c r="H328" s="37"/>
      <c r="I328" s="37"/>
    </row>
    <row r="329" spans="1:9" ht="27" customHeight="1">
      <c r="A329" s="37"/>
      <c r="B329" s="3"/>
      <c r="C329" s="3"/>
      <c r="D329" s="3"/>
      <c r="E329" s="3"/>
      <c r="F329" s="147"/>
      <c r="G329" s="149"/>
      <c r="H329" s="37"/>
      <c r="I329" s="37"/>
    </row>
    <row r="330" spans="1:9" ht="27" customHeight="1">
      <c r="A330" s="37"/>
      <c r="B330" s="3"/>
      <c r="C330" s="3"/>
      <c r="D330" s="3"/>
      <c r="E330" s="3"/>
      <c r="F330" s="147"/>
      <c r="G330" s="149"/>
      <c r="H330" s="37"/>
      <c r="I330" s="37"/>
    </row>
    <row r="331" spans="1:9" ht="27" customHeight="1">
      <c r="A331" s="37"/>
      <c r="B331" s="3"/>
      <c r="C331" s="3"/>
      <c r="D331" s="3"/>
      <c r="E331" s="3"/>
      <c r="F331" s="147"/>
      <c r="G331" s="149"/>
      <c r="H331" s="37"/>
      <c r="I331" s="37"/>
    </row>
    <row r="332" spans="1:9" ht="14.25" customHeight="1">
      <c r="A332" s="107"/>
      <c r="B332" s="108"/>
      <c r="C332" s="108"/>
      <c r="D332" s="108"/>
      <c r="E332" s="108"/>
      <c r="F332" s="178"/>
      <c r="G332" s="178"/>
      <c r="H332" s="163">
        <v>16</v>
      </c>
      <c r="I332" s="163"/>
    </row>
    <row r="333" spans="1:9" ht="13.5" customHeight="1">
      <c r="A333" s="109"/>
      <c r="B333" s="110"/>
      <c r="C333" s="110"/>
      <c r="D333" s="110"/>
      <c r="E333" s="110"/>
      <c r="F333" s="14"/>
      <c r="G333" s="14"/>
      <c r="H333" s="42" t="s">
        <v>30</v>
      </c>
      <c r="I333" s="9"/>
    </row>
    <row r="334" spans="1:9" ht="27" customHeight="1">
      <c r="A334" s="37"/>
      <c r="B334" s="3"/>
      <c r="C334" s="3"/>
      <c r="D334" s="3"/>
      <c r="E334" s="3"/>
      <c r="F334" s="147"/>
      <c r="G334" s="149"/>
      <c r="H334" s="37"/>
      <c r="I334" s="37"/>
    </row>
    <row r="335" spans="1:9" ht="27" customHeight="1">
      <c r="A335" s="37"/>
      <c r="B335" s="3"/>
      <c r="C335" s="3"/>
      <c r="D335" s="3"/>
      <c r="E335" s="3"/>
      <c r="F335" s="147"/>
      <c r="G335" s="149"/>
      <c r="H335" s="37"/>
      <c r="I335" s="37"/>
    </row>
    <row r="336" spans="1:9" ht="27" customHeight="1">
      <c r="A336" s="37"/>
      <c r="B336" s="3"/>
      <c r="C336" s="3"/>
      <c r="D336" s="3"/>
      <c r="E336" s="3"/>
      <c r="F336" s="147"/>
      <c r="G336" s="149"/>
      <c r="H336" s="37"/>
      <c r="I336" s="37"/>
    </row>
    <row r="337" spans="1:9" ht="27" customHeight="1">
      <c r="A337" s="37"/>
      <c r="B337" s="3"/>
      <c r="C337" s="3"/>
      <c r="D337" s="3"/>
      <c r="E337" s="3"/>
      <c r="F337" s="147"/>
      <c r="G337" s="149"/>
      <c r="H337" s="37"/>
      <c r="I337" s="37"/>
    </row>
    <row r="338" spans="1:9" ht="27" customHeight="1">
      <c r="A338" s="37"/>
      <c r="B338" s="3"/>
      <c r="C338" s="3"/>
      <c r="D338" s="3"/>
      <c r="E338" s="3"/>
      <c r="F338" s="147"/>
      <c r="G338" s="149"/>
      <c r="H338" s="37"/>
      <c r="I338" s="37"/>
    </row>
    <row r="339" spans="1:9" ht="27" customHeight="1">
      <c r="A339" s="37"/>
      <c r="B339" s="3"/>
      <c r="C339" s="3"/>
      <c r="D339" s="3"/>
      <c r="E339" s="3"/>
      <c r="F339" s="147"/>
      <c r="G339" s="149"/>
      <c r="H339" s="37"/>
      <c r="I339" s="37"/>
    </row>
    <row r="340" spans="1:9" ht="27" customHeight="1">
      <c r="A340" s="37"/>
      <c r="B340" s="3"/>
      <c r="C340" s="3"/>
      <c r="D340" s="3"/>
      <c r="E340" s="3"/>
      <c r="F340" s="147"/>
      <c r="G340" s="149"/>
      <c r="H340" s="37"/>
      <c r="I340" s="37"/>
    </row>
    <row r="341" spans="1:9" ht="27" customHeight="1">
      <c r="A341" s="37"/>
      <c r="B341" s="3"/>
      <c r="C341" s="3"/>
      <c r="D341" s="3"/>
      <c r="E341" s="3"/>
      <c r="F341" s="147"/>
      <c r="G341" s="149"/>
      <c r="H341" s="37"/>
      <c r="I341" s="37"/>
    </row>
    <row r="342" spans="1:9" ht="27" customHeight="1">
      <c r="A342" s="37"/>
      <c r="B342" s="3"/>
      <c r="C342" s="3"/>
      <c r="D342" s="3"/>
      <c r="E342" s="3"/>
      <c r="F342" s="147"/>
      <c r="G342" s="149"/>
      <c r="H342" s="37"/>
      <c r="I342" s="37"/>
    </row>
    <row r="343" spans="1:9" ht="27" customHeight="1">
      <c r="A343" s="37"/>
      <c r="B343" s="3"/>
      <c r="C343" s="3"/>
      <c r="D343" s="3"/>
      <c r="E343" s="3"/>
      <c r="F343" s="147"/>
      <c r="G343" s="149"/>
      <c r="H343" s="37"/>
      <c r="I343" s="37"/>
    </row>
    <row r="344" spans="1:9" ht="27" customHeight="1">
      <c r="A344" s="37"/>
      <c r="B344" s="3"/>
      <c r="C344" s="3"/>
      <c r="D344" s="3"/>
      <c r="E344" s="3"/>
      <c r="F344" s="147"/>
      <c r="G344" s="149"/>
      <c r="H344" s="37"/>
      <c r="I344" s="37"/>
    </row>
    <row r="345" spans="1:9" ht="27" customHeight="1">
      <c r="A345" s="37"/>
      <c r="B345" s="3"/>
      <c r="C345" s="3"/>
      <c r="D345" s="3"/>
      <c r="E345" s="3"/>
      <c r="F345" s="147"/>
      <c r="G345" s="149"/>
      <c r="H345" s="37"/>
      <c r="I345" s="37"/>
    </row>
    <row r="346" spans="1:9" ht="27" customHeight="1">
      <c r="A346" s="37"/>
      <c r="B346" s="3"/>
      <c r="C346" s="3"/>
      <c r="D346" s="3"/>
      <c r="E346" s="3"/>
      <c r="F346" s="147"/>
      <c r="G346" s="149"/>
      <c r="H346" s="37"/>
      <c r="I346" s="37"/>
    </row>
    <row r="347" spans="1:9" ht="27" customHeight="1">
      <c r="A347" s="37"/>
      <c r="B347" s="3"/>
      <c r="C347" s="3"/>
      <c r="D347" s="3"/>
      <c r="E347" s="3"/>
      <c r="F347" s="147"/>
      <c r="G347" s="149"/>
      <c r="H347" s="37"/>
      <c r="I347" s="37"/>
    </row>
    <row r="348" spans="1:9" ht="27" customHeight="1">
      <c r="A348" s="37"/>
      <c r="B348" s="3"/>
      <c r="C348" s="3"/>
      <c r="D348" s="3"/>
      <c r="E348" s="3"/>
      <c r="F348" s="147"/>
      <c r="G348" s="149"/>
      <c r="H348" s="37"/>
      <c r="I348" s="37"/>
    </row>
    <row r="349" spans="1:9" ht="27" customHeight="1">
      <c r="A349" s="37"/>
      <c r="B349" s="3"/>
      <c r="C349" s="3"/>
      <c r="D349" s="3"/>
      <c r="E349" s="3"/>
      <c r="F349" s="147"/>
      <c r="G349" s="149"/>
      <c r="H349" s="37"/>
      <c r="I349" s="37"/>
    </row>
    <row r="350" spans="1:9" ht="27" customHeight="1">
      <c r="A350" s="37"/>
      <c r="B350" s="3"/>
      <c r="C350" s="3"/>
      <c r="D350" s="3"/>
      <c r="E350" s="3"/>
      <c r="F350" s="147"/>
      <c r="G350" s="149"/>
      <c r="H350" s="37"/>
      <c r="I350" s="37"/>
    </row>
    <row r="351" spans="1:9" ht="27" customHeight="1">
      <c r="A351" s="37"/>
      <c r="B351" s="3"/>
      <c r="C351" s="3"/>
      <c r="D351" s="3"/>
      <c r="E351" s="3"/>
      <c r="F351" s="147"/>
      <c r="G351" s="149"/>
      <c r="H351" s="37"/>
      <c r="I351" s="37"/>
    </row>
    <row r="352" spans="1:9" ht="27" customHeight="1">
      <c r="A352" s="37"/>
      <c r="B352" s="3"/>
      <c r="C352" s="3"/>
      <c r="D352" s="3"/>
      <c r="E352" s="3"/>
      <c r="F352" s="147"/>
      <c r="G352" s="149"/>
      <c r="H352" s="37"/>
      <c r="I352" s="37"/>
    </row>
    <row r="353" spans="1:9" ht="27" customHeight="1">
      <c r="A353" s="37"/>
      <c r="B353" s="3"/>
      <c r="C353" s="3"/>
      <c r="D353" s="3"/>
      <c r="E353" s="3"/>
      <c r="F353" s="147"/>
      <c r="G353" s="149"/>
      <c r="H353" s="37"/>
      <c r="I353" s="37"/>
    </row>
    <row r="354" spans="1:9" ht="14.25" customHeight="1">
      <c r="A354" s="107"/>
      <c r="B354" s="108"/>
      <c r="C354" s="108"/>
      <c r="D354" s="108"/>
      <c r="E354" s="108"/>
      <c r="F354" s="178"/>
      <c r="G354" s="178"/>
      <c r="H354" s="163">
        <v>17</v>
      </c>
      <c r="I354" s="163"/>
    </row>
    <row r="355" spans="1:9" ht="13.5" customHeight="1">
      <c r="A355" s="109"/>
      <c r="B355" s="110"/>
      <c r="C355" s="110"/>
      <c r="D355" s="110"/>
      <c r="E355" s="110"/>
      <c r="F355" s="14"/>
      <c r="G355" s="14"/>
      <c r="H355" s="42" t="s">
        <v>30</v>
      </c>
      <c r="I355" s="9"/>
    </row>
    <row r="356" spans="1:9" ht="27" customHeight="1">
      <c r="A356" s="37"/>
      <c r="B356" s="3"/>
      <c r="C356" s="3"/>
      <c r="D356" s="3"/>
      <c r="E356" s="3"/>
      <c r="F356" s="147"/>
      <c r="G356" s="149"/>
      <c r="H356" s="37"/>
      <c r="I356" s="37"/>
    </row>
    <row r="357" spans="1:9" ht="27" customHeight="1">
      <c r="A357" s="37"/>
      <c r="B357" s="3"/>
      <c r="C357" s="3"/>
      <c r="D357" s="3"/>
      <c r="E357" s="3"/>
      <c r="F357" s="147"/>
      <c r="G357" s="149"/>
      <c r="H357" s="37"/>
      <c r="I357" s="37"/>
    </row>
    <row r="358" spans="1:9" ht="27" customHeight="1">
      <c r="A358" s="37"/>
      <c r="B358" s="3"/>
      <c r="C358" s="3"/>
      <c r="D358" s="3"/>
      <c r="E358" s="3"/>
      <c r="F358" s="147"/>
      <c r="G358" s="149"/>
      <c r="H358" s="37"/>
      <c r="I358" s="37"/>
    </row>
    <row r="359" spans="1:9" ht="27" customHeight="1">
      <c r="A359" s="37"/>
      <c r="B359" s="3"/>
      <c r="C359" s="3"/>
      <c r="D359" s="3"/>
      <c r="E359" s="3"/>
      <c r="F359" s="147"/>
      <c r="G359" s="149"/>
      <c r="H359" s="37"/>
      <c r="I359" s="37"/>
    </row>
    <row r="360" spans="1:9" ht="27" customHeight="1">
      <c r="A360" s="37"/>
      <c r="B360" s="3"/>
      <c r="C360" s="3"/>
      <c r="D360" s="3"/>
      <c r="E360" s="3"/>
      <c r="F360" s="147"/>
      <c r="G360" s="149"/>
      <c r="H360" s="37"/>
      <c r="I360" s="37"/>
    </row>
    <row r="361" spans="1:9" ht="27" customHeight="1">
      <c r="A361" s="37"/>
      <c r="B361" s="3"/>
      <c r="C361" s="3"/>
      <c r="D361" s="3"/>
      <c r="E361" s="3"/>
      <c r="F361" s="147"/>
      <c r="G361" s="149"/>
      <c r="H361" s="37"/>
      <c r="I361" s="37"/>
    </row>
    <row r="362" spans="1:9" ht="27" customHeight="1">
      <c r="A362" s="37"/>
      <c r="B362" s="3"/>
      <c r="C362" s="3"/>
      <c r="D362" s="3"/>
      <c r="E362" s="3"/>
      <c r="F362" s="147"/>
      <c r="G362" s="149"/>
      <c r="H362" s="37"/>
      <c r="I362" s="37"/>
    </row>
    <row r="363" spans="1:9" ht="27" customHeight="1">
      <c r="A363" s="37"/>
      <c r="B363" s="3"/>
      <c r="C363" s="3"/>
      <c r="D363" s="3"/>
      <c r="E363" s="3"/>
      <c r="F363" s="147"/>
      <c r="G363" s="149"/>
      <c r="H363" s="37"/>
      <c r="I363" s="37"/>
    </row>
    <row r="364" spans="1:9" ht="27" customHeight="1">
      <c r="A364" s="37"/>
      <c r="B364" s="3"/>
      <c r="C364" s="3"/>
      <c r="D364" s="3"/>
      <c r="E364" s="3"/>
      <c r="F364" s="147"/>
      <c r="G364" s="149"/>
      <c r="H364" s="37"/>
      <c r="I364" s="37"/>
    </row>
    <row r="365" spans="1:9" ht="27" customHeight="1">
      <c r="A365" s="37"/>
      <c r="B365" s="3"/>
      <c r="C365" s="3"/>
      <c r="D365" s="3"/>
      <c r="E365" s="3"/>
      <c r="F365" s="147"/>
      <c r="G365" s="149"/>
      <c r="H365" s="37"/>
      <c r="I365" s="37"/>
    </row>
    <row r="366" spans="1:9" ht="27" customHeight="1">
      <c r="A366" s="37"/>
      <c r="B366" s="3"/>
      <c r="C366" s="3"/>
      <c r="D366" s="3"/>
      <c r="E366" s="3"/>
      <c r="F366" s="147"/>
      <c r="G366" s="149"/>
      <c r="H366" s="37"/>
      <c r="I366" s="37"/>
    </row>
    <row r="367" spans="1:9" ht="27" customHeight="1">
      <c r="A367" s="37"/>
      <c r="B367" s="3"/>
      <c r="C367" s="3"/>
      <c r="D367" s="3"/>
      <c r="E367" s="3"/>
      <c r="F367" s="147"/>
      <c r="G367" s="149"/>
      <c r="H367" s="37"/>
      <c r="I367" s="37"/>
    </row>
    <row r="368" spans="1:9" ht="27" customHeight="1">
      <c r="A368" s="37"/>
      <c r="B368" s="3"/>
      <c r="C368" s="3"/>
      <c r="D368" s="3"/>
      <c r="E368" s="3"/>
      <c r="F368" s="147"/>
      <c r="G368" s="149"/>
      <c r="H368" s="37"/>
      <c r="I368" s="37"/>
    </row>
    <row r="369" spans="1:9" ht="27" customHeight="1">
      <c r="A369" s="37"/>
      <c r="B369" s="3"/>
      <c r="C369" s="3"/>
      <c r="D369" s="3"/>
      <c r="E369" s="3"/>
      <c r="F369" s="147"/>
      <c r="G369" s="149"/>
      <c r="H369" s="37"/>
      <c r="I369" s="37"/>
    </row>
    <row r="370" spans="1:9" ht="27" customHeight="1">
      <c r="A370" s="37"/>
      <c r="B370" s="3"/>
      <c r="C370" s="3"/>
      <c r="D370" s="3"/>
      <c r="E370" s="3"/>
      <c r="F370" s="147"/>
      <c r="G370" s="149"/>
      <c r="H370" s="37"/>
      <c r="I370" s="37"/>
    </row>
    <row r="371" spans="1:9" ht="27" customHeight="1">
      <c r="A371" s="37"/>
      <c r="B371" s="3"/>
      <c r="C371" s="3"/>
      <c r="D371" s="3"/>
      <c r="E371" s="3"/>
      <c r="F371" s="147"/>
      <c r="G371" s="149"/>
      <c r="H371" s="37"/>
      <c r="I371" s="37"/>
    </row>
    <row r="372" spans="1:9" ht="27" customHeight="1">
      <c r="A372" s="37"/>
      <c r="B372" s="3"/>
      <c r="C372" s="3"/>
      <c r="D372" s="3"/>
      <c r="E372" s="3"/>
      <c r="F372" s="147"/>
      <c r="G372" s="149"/>
      <c r="H372" s="37"/>
      <c r="I372" s="37"/>
    </row>
    <row r="373" spans="1:9" ht="27" customHeight="1">
      <c r="A373" s="37"/>
      <c r="B373" s="3"/>
      <c r="C373" s="3"/>
      <c r="D373" s="3"/>
      <c r="E373" s="3"/>
      <c r="F373" s="147"/>
      <c r="G373" s="149"/>
      <c r="H373" s="37"/>
      <c r="I373" s="37"/>
    </row>
    <row r="374" spans="1:9" ht="27" customHeight="1">
      <c r="A374" s="37"/>
      <c r="B374" s="3"/>
      <c r="C374" s="3"/>
      <c r="D374" s="3"/>
      <c r="E374" s="3"/>
      <c r="F374" s="147"/>
      <c r="G374" s="149"/>
      <c r="H374" s="37"/>
      <c r="I374" s="37"/>
    </row>
    <row r="375" spans="1:9" ht="27" customHeight="1">
      <c r="A375" s="37"/>
      <c r="B375" s="3"/>
      <c r="C375" s="3"/>
      <c r="D375" s="3"/>
      <c r="E375" s="3"/>
      <c r="F375" s="147"/>
      <c r="G375" s="149"/>
      <c r="H375" s="37"/>
      <c r="I375" s="37"/>
    </row>
    <row r="376" spans="1:9" ht="14.25" customHeight="1">
      <c r="A376" s="107"/>
      <c r="B376" s="108"/>
      <c r="C376" s="108"/>
      <c r="D376" s="108"/>
      <c r="E376" s="108"/>
      <c r="F376" s="178"/>
      <c r="G376" s="178"/>
      <c r="H376" s="163">
        <v>18</v>
      </c>
      <c r="I376" s="163"/>
    </row>
    <row r="377" spans="1:9" ht="13.5" customHeight="1">
      <c r="A377" s="109"/>
      <c r="B377" s="110"/>
      <c r="C377" s="110"/>
      <c r="D377" s="110"/>
      <c r="E377" s="110"/>
      <c r="F377" s="14"/>
      <c r="G377" s="14"/>
      <c r="H377" s="42" t="s">
        <v>30</v>
      </c>
      <c r="I377" s="9"/>
    </row>
    <row r="378" spans="1:9" ht="27" customHeight="1">
      <c r="A378" s="37"/>
      <c r="B378" s="3"/>
      <c r="C378" s="3"/>
      <c r="D378" s="3"/>
      <c r="E378" s="3"/>
      <c r="F378" s="147"/>
      <c r="G378" s="149"/>
      <c r="H378" s="37"/>
      <c r="I378" s="37"/>
    </row>
    <row r="379" spans="1:9" ht="27" customHeight="1">
      <c r="A379" s="37"/>
      <c r="B379" s="3"/>
      <c r="C379" s="3"/>
      <c r="D379" s="3"/>
      <c r="E379" s="3"/>
      <c r="F379" s="147"/>
      <c r="G379" s="149"/>
      <c r="H379" s="37"/>
      <c r="I379" s="37"/>
    </row>
    <row r="380" spans="1:9" ht="27" customHeight="1">
      <c r="A380" s="37"/>
      <c r="B380" s="3"/>
      <c r="C380" s="3"/>
      <c r="D380" s="3"/>
      <c r="E380" s="3"/>
      <c r="F380" s="147"/>
      <c r="G380" s="149"/>
      <c r="H380" s="37"/>
      <c r="I380" s="37"/>
    </row>
    <row r="381" spans="1:9" ht="27" customHeight="1">
      <c r="A381" s="37"/>
      <c r="B381" s="3"/>
      <c r="C381" s="3"/>
      <c r="D381" s="3"/>
      <c r="E381" s="3"/>
      <c r="F381" s="147"/>
      <c r="G381" s="149"/>
      <c r="H381" s="37"/>
      <c r="I381" s="37"/>
    </row>
    <row r="382" spans="1:9" ht="27" customHeight="1">
      <c r="A382" s="37"/>
      <c r="B382" s="3"/>
      <c r="C382" s="3"/>
      <c r="D382" s="3"/>
      <c r="E382" s="3"/>
      <c r="F382" s="147"/>
      <c r="G382" s="149"/>
      <c r="H382" s="37"/>
      <c r="I382" s="37"/>
    </row>
    <row r="383" spans="1:9" ht="27" customHeight="1">
      <c r="A383" s="37"/>
      <c r="B383" s="3"/>
      <c r="C383" s="3"/>
      <c r="D383" s="3"/>
      <c r="E383" s="3"/>
      <c r="F383" s="147"/>
      <c r="G383" s="149"/>
      <c r="H383" s="37"/>
      <c r="I383" s="37"/>
    </row>
    <row r="384" spans="1:9" ht="27" customHeight="1">
      <c r="A384" s="37"/>
      <c r="B384" s="3"/>
      <c r="C384" s="3"/>
      <c r="D384" s="3"/>
      <c r="E384" s="3"/>
      <c r="F384" s="147"/>
      <c r="G384" s="149"/>
      <c r="H384" s="37"/>
      <c r="I384" s="37"/>
    </row>
    <row r="385" spans="1:9" ht="27" customHeight="1">
      <c r="A385" s="37"/>
      <c r="B385" s="3"/>
      <c r="C385" s="3"/>
      <c r="D385" s="3"/>
      <c r="E385" s="3"/>
      <c r="F385" s="147"/>
      <c r="G385" s="149"/>
      <c r="H385" s="37"/>
      <c r="I385" s="37"/>
    </row>
    <row r="386" spans="1:9" ht="27" customHeight="1">
      <c r="A386" s="37"/>
      <c r="B386" s="3"/>
      <c r="C386" s="3"/>
      <c r="D386" s="3"/>
      <c r="E386" s="3"/>
      <c r="F386" s="147"/>
      <c r="G386" s="149"/>
      <c r="H386" s="37"/>
      <c r="I386" s="37"/>
    </row>
    <row r="387" spans="1:9" ht="27" customHeight="1">
      <c r="A387" s="37"/>
      <c r="B387" s="3"/>
      <c r="C387" s="3"/>
      <c r="D387" s="3"/>
      <c r="E387" s="3"/>
      <c r="F387" s="147"/>
      <c r="G387" s="149"/>
      <c r="H387" s="37"/>
      <c r="I387" s="37"/>
    </row>
    <row r="388" spans="1:9" ht="27" customHeight="1">
      <c r="A388" s="37"/>
      <c r="B388" s="3"/>
      <c r="C388" s="3"/>
      <c r="D388" s="3"/>
      <c r="E388" s="3"/>
      <c r="F388" s="147"/>
      <c r="G388" s="149"/>
      <c r="H388" s="37"/>
      <c r="I388" s="37"/>
    </row>
    <row r="389" spans="1:9" ht="27" customHeight="1">
      <c r="A389" s="37"/>
      <c r="B389" s="3"/>
      <c r="C389" s="3"/>
      <c r="D389" s="3"/>
      <c r="E389" s="3"/>
      <c r="F389" s="147"/>
      <c r="G389" s="149"/>
      <c r="H389" s="37"/>
      <c r="I389" s="37"/>
    </row>
    <row r="390" spans="1:9" ht="27" customHeight="1">
      <c r="A390" s="37"/>
      <c r="B390" s="3"/>
      <c r="C390" s="3"/>
      <c r="D390" s="3"/>
      <c r="E390" s="3"/>
      <c r="F390" s="147"/>
      <c r="G390" s="149"/>
      <c r="H390" s="37"/>
      <c r="I390" s="37"/>
    </row>
    <row r="391" spans="1:9" ht="27" customHeight="1">
      <c r="A391" s="37"/>
      <c r="B391" s="3"/>
      <c r="C391" s="3"/>
      <c r="D391" s="3"/>
      <c r="E391" s="3"/>
      <c r="F391" s="147"/>
      <c r="G391" s="149"/>
      <c r="H391" s="37"/>
      <c r="I391" s="37"/>
    </row>
    <row r="392" spans="1:9" ht="27" customHeight="1">
      <c r="A392" s="37"/>
      <c r="B392" s="3"/>
      <c r="C392" s="3"/>
      <c r="D392" s="3"/>
      <c r="E392" s="3"/>
      <c r="F392" s="147"/>
      <c r="G392" s="149"/>
      <c r="H392" s="37"/>
      <c r="I392" s="37"/>
    </row>
    <row r="393" spans="1:9" ht="27" customHeight="1">
      <c r="A393" s="37"/>
      <c r="B393" s="3"/>
      <c r="C393" s="3"/>
      <c r="D393" s="3"/>
      <c r="E393" s="3"/>
      <c r="F393" s="147"/>
      <c r="G393" s="149"/>
      <c r="H393" s="37"/>
      <c r="I393" s="37"/>
    </row>
    <row r="394" spans="1:9" ht="27" customHeight="1">
      <c r="A394" s="37"/>
      <c r="B394" s="3"/>
      <c r="C394" s="3"/>
      <c r="D394" s="3"/>
      <c r="E394" s="3"/>
      <c r="F394" s="147"/>
      <c r="G394" s="149"/>
      <c r="H394" s="37"/>
      <c r="I394" s="37"/>
    </row>
    <row r="395" spans="1:9" ht="27" customHeight="1">
      <c r="A395" s="37"/>
      <c r="B395" s="3"/>
      <c r="C395" s="3"/>
      <c r="D395" s="3"/>
      <c r="E395" s="3"/>
      <c r="F395" s="147"/>
      <c r="G395" s="149"/>
      <c r="H395" s="37"/>
      <c r="I395" s="37"/>
    </row>
    <row r="396" spans="1:9" ht="27" customHeight="1">
      <c r="A396" s="37"/>
      <c r="B396" s="3"/>
      <c r="C396" s="3"/>
      <c r="D396" s="3"/>
      <c r="E396" s="3"/>
      <c r="F396" s="147"/>
      <c r="G396" s="149"/>
      <c r="H396" s="37"/>
      <c r="I396" s="37"/>
    </row>
    <row r="397" spans="1:9" ht="27" customHeight="1">
      <c r="A397" s="37"/>
      <c r="B397" s="3"/>
      <c r="C397" s="3"/>
      <c r="D397" s="3"/>
      <c r="E397" s="3"/>
      <c r="F397" s="147"/>
      <c r="G397" s="149"/>
      <c r="H397" s="37"/>
      <c r="I397" s="37"/>
    </row>
    <row r="398" spans="1:9" ht="14.25" customHeight="1">
      <c r="A398" s="107"/>
      <c r="B398" s="108"/>
      <c r="C398" s="108"/>
      <c r="D398" s="108"/>
      <c r="E398" s="108"/>
      <c r="F398" s="178"/>
      <c r="G398" s="178"/>
      <c r="H398" s="163">
        <v>19</v>
      </c>
      <c r="I398" s="163"/>
    </row>
    <row r="399" spans="1:9" ht="13.5" customHeight="1">
      <c r="A399" s="109"/>
      <c r="B399" s="110"/>
      <c r="C399" s="110"/>
      <c r="D399" s="110"/>
      <c r="E399" s="110"/>
      <c r="F399" s="14"/>
      <c r="G399" s="14"/>
      <c r="H399" s="42" t="s">
        <v>30</v>
      </c>
      <c r="I399" s="9"/>
    </row>
    <row r="400" spans="1:9" ht="27" customHeight="1">
      <c r="A400" s="37"/>
      <c r="B400" s="3"/>
      <c r="C400" s="3"/>
      <c r="D400" s="3"/>
      <c r="E400" s="3"/>
      <c r="F400" s="147"/>
      <c r="G400" s="149"/>
      <c r="H400" s="37"/>
      <c r="I400" s="37"/>
    </row>
    <row r="401" spans="1:9" ht="27" customHeight="1">
      <c r="A401" s="37"/>
      <c r="B401" s="3"/>
      <c r="C401" s="3"/>
      <c r="D401" s="3"/>
      <c r="E401" s="3"/>
      <c r="F401" s="147"/>
      <c r="G401" s="149"/>
      <c r="H401" s="37"/>
      <c r="I401" s="37"/>
    </row>
    <row r="402" spans="1:9" ht="27" customHeight="1">
      <c r="A402" s="37"/>
      <c r="B402" s="3"/>
      <c r="C402" s="3"/>
      <c r="D402" s="3"/>
      <c r="E402" s="3"/>
      <c r="F402" s="147"/>
      <c r="G402" s="149"/>
      <c r="H402" s="37"/>
      <c r="I402" s="37"/>
    </row>
    <row r="403" spans="1:9" ht="27" customHeight="1">
      <c r="A403" s="37"/>
      <c r="B403" s="3"/>
      <c r="C403" s="3"/>
      <c r="D403" s="3"/>
      <c r="E403" s="3"/>
      <c r="F403" s="147"/>
      <c r="G403" s="149"/>
      <c r="H403" s="37"/>
      <c r="I403" s="37"/>
    </row>
    <row r="404" spans="1:9" ht="27" customHeight="1">
      <c r="A404" s="37"/>
      <c r="B404" s="3"/>
      <c r="C404" s="3"/>
      <c r="D404" s="3"/>
      <c r="E404" s="3"/>
      <c r="F404" s="147"/>
      <c r="G404" s="149"/>
      <c r="H404" s="37"/>
      <c r="I404" s="37"/>
    </row>
    <row r="405" spans="1:9" ht="27" customHeight="1">
      <c r="A405" s="37"/>
      <c r="B405" s="3"/>
      <c r="C405" s="3"/>
      <c r="D405" s="3"/>
      <c r="E405" s="3"/>
      <c r="F405" s="147"/>
      <c r="G405" s="149"/>
      <c r="H405" s="37"/>
      <c r="I405" s="37"/>
    </row>
    <row r="406" spans="1:9" ht="27" customHeight="1">
      <c r="A406" s="37"/>
      <c r="B406" s="3"/>
      <c r="C406" s="3"/>
      <c r="D406" s="3"/>
      <c r="E406" s="3"/>
      <c r="F406" s="147"/>
      <c r="G406" s="149"/>
      <c r="H406" s="37"/>
      <c r="I406" s="37"/>
    </row>
    <row r="407" spans="1:9" ht="27" customHeight="1">
      <c r="A407" s="37"/>
      <c r="B407" s="3"/>
      <c r="C407" s="3"/>
      <c r="D407" s="3"/>
      <c r="E407" s="3"/>
      <c r="F407" s="147"/>
      <c r="G407" s="149"/>
      <c r="H407" s="37"/>
      <c r="I407" s="37"/>
    </row>
    <row r="408" spans="1:9" ht="27" customHeight="1">
      <c r="A408" s="37"/>
      <c r="B408" s="3"/>
      <c r="C408" s="3"/>
      <c r="D408" s="3"/>
      <c r="E408" s="3"/>
      <c r="F408" s="147"/>
      <c r="G408" s="149"/>
      <c r="H408" s="37"/>
      <c r="I408" s="37"/>
    </row>
    <row r="409" spans="1:9" ht="27" customHeight="1">
      <c r="A409" s="37"/>
      <c r="B409" s="3"/>
      <c r="C409" s="3"/>
      <c r="D409" s="3"/>
      <c r="E409" s="3"/>
      <c r="F409" s="147"/>
      <c r="G409" s="149"/>
      <c r="H409" s="37"/>
      <c r="I409" s="37"/>
    </row>
    <row r="410" spans="1:9" ht="27" customHeight="1">
      <c r="A410" s="37"/>
      <c r="B410" s="3"/>
      <c r="C410" s="3"/>
      <c r="D410" s="3"/>
      <c r="E410" s="3"/>
      <c r="F410" s="147"/>
      <c r="G410" s="149"/>
      <c r="H410" s="37"/>
      <c r="I410" s="37"/>
    </row>
    <row r="411" spans="1:9" ht="27" customHeight="1">
      <c r="A411" s="37"/>
      <c r="B411" s="3"/>
      <c r="C411" s="3"/>
      <c r="D411" s="3"/>
      <c r="E411" s="3"/>
      <c r="F411" s="147"/>
      <c r="G411" s="149"/>
      <c r="H411" s="37"/>
      <c r="I411" s="37"/>
    </row>
    <row r="412" spans="1:9" ht="27" customHeight="1">
      <c r="A412" s="37"/>
      <c r="B412" s="3"/>
      <c r="C412" s="3"/>
      <c r="D412" s="3"/>
      <c r="E412" s="3"/>
      <c r="F412" s="147"/>
      <c r="G412" s="149"/>
      <c r="H412" s="37"/>
      <c r="I412" s="37"/>
    </row>
    <row r="413" spans="1:9" ht="27" customHeight="1">
      <c r="A413" s="37"/>
      <c r="B413" s="3"/>
      <c r="C413" s="3"/>
      <c r="D413" s="3"/>
      <c r="E413" s="3"/>
      <c r="F413" s="147"/>
      <c r="G413" s="149"/>
      <c r="H413" s="37"/>
      <c r="I413" s="37"/>
    </row>
    <row r="414" spans="1:9" ht="27" customHeight="1">
      <c r="A414" s="37"/>
      <c r="B414" s="3"/>
      <c r="C414" s="3"/>
      <c r="D414" s="3"/>
      <c r="E414" s="3"/>
      <c r="F414" s="147"/>
      <c r="G414" s="149"/>
      <c r="H414" s="37"/>
      <c r="I414" s="37"/>
    </row>
    <row r="415" spans="1:9" ht="27" customHeight="1">
      <c r="A415" s="37"/>
      <c r="B415" s="3"/>
      <c r="C415" s="3"/>
      <c r="D415" s="3"/>
      <c r="E415" s="3"/>
      <c r="F415" s="147"/>
      <c r="G415" s="149"/>
      <c r="H415" s="37"/>
      <c r="I415" s="37"/>
    </row>
    <row r="416" spans="1:9" ht="27" customHeight="1">
      <c r="A416" s="37"/>
      <c r="B416" s="3"/>
      <c r="C416" s="3"/>
      <c r="D416" s="3"/>
      <c r="E416" s="3"/>
      <c r="F416" s="147"/>
      <c r="G416" s="149"/>
      <c r="H416" s="37"/>
      <c r="I416" s="37"/>
    </row>
    <row r="417" spans="1:9" ht="27" customHeight="1">
      <c r="A417" s="37"/>
      <c r="B417" s="3"/>
      <c r="C417" s="3"/>
      <c r="D417" s="3"/>
      <c r="E417" s="3"/>
      <c r="F417" s="147"/>
      <c r="G417" s="149"/>
      <c r="H417" s="37"/>
      <c r="I417" s="37"/>
    </row>
    <row r="418" spans="1:9" ht="27" customHeight="1">
      <c r="A418" s="37"/>
      <c r="B418" s="3"/>
      <c r="C418" s="3"/>
      <c r="D418" s="3"/>
      <c r="E418" s="3"/>
      <c r="F418" s="147"/>
      <c r="G418" s="149"/>
      <c r="H418" s="37"/>
      <c r="I418" s="37"/>
    </row>
    <row r="419" spans="1:9" ht="27" customHeight="1">
      <c r="A419" s="37"/>
      <c r="B419" s="3"/>
      <c r="C419" s="3"/>
      <c r="D419" s="3"/>
      <c r="E419" s="3"/>
      <c r="F419" s="147"/>
      <c r="G419" s="149"/>
      <c r="H419" s="37"/>
      <c r="I419" s="37"/>
    </row>
    <row r="420" spans="1:9" ht="14.25" customHeight="1">
      <c r="A420" s="107"/>
      <c r="B420" s="108"/>
      <c r="C420" s="108"/>
      <c r="D420" s="108"/>
      <c r="E420" s="108"/>
      <c r="F420" s="178"/>
      <c r="G420" s="178"/>
      <c r="H420" s="163">
        <v>20</v>
      </c>
      <c r="I420" s="163"/>
    </row>
    <row r="421" spans="1:9" ht="13.5" customHeight="1">
      <c r="A421" s="109"/>
      <c r="B421" s="110"/>
      <c r="C421" s="110"/>
      <c r="D421" s="110"/>
      <c r="E421" s="110"/>
      <c r="F421" s="14"/>
      <c r="G421" s="14"/>
      <c r="H421" s="42" t="s">
        <v>30</v>
      </c>
      <c r="I421" s="9"/>
    </row>
    <row r="422" spans="1:9" ht="27" customHeight="1">
      <c r="A422" s="37"/>
      <c r="B422" s="3"/>
      <c r="C422" s="3"/>
      <c r="D422" s="3"/>
      <c r="E422" s="3"/>
      <c r="F422" s="147"/>
      <c r="G422" s="149"/>
      <c r="H422" s="37"/>
      <c r="I422" s="37"/>
    </row>
    <row r="423" spans="1:9" ht="27" customHeight="1">
      <c r="A423" s="37"/>
      <c r="B423" s="3"/>
      <c r="C423" s="3"/>
      <c r="D423" s="3"/>
      <c r="E423" s="3"/>
      <c r="F423" s="147"/>
      <c r="G423" s="149"/>
      <c r="H423" s="37"/>
      <c r="I423" s="37"/>
    </row>
    <row r="424" spans="1:9" ht="27" customHeight="1">
      <c r="A424" s="37"/>
      <c r="B424" s="3"/>
      <c r="C424" s="3"/>
      <c r="D424" s="3"/>
      <c r="E424" s="3"/>
      <c r="F424" s="147"/>
      <c r="G424" s="149"/>
      <c r="H424" s="37"/>
      <c r="I424" s="37"/>
    </row>
    <row r="425" spans="1:9" ht="27" customHeight="1">
      <c r="A425" s="37"/>
      <c r="B425" s="3"/>
      <c r="C425" s="3"/>
      <c r="D425" s="3"/>
      <c r="E425" s="3"/>
      <c r="F425" s="147"/>
      <c r="G425" s="149"/>
      <c r="H425" s="37"/>
      <c r="I425" s="37"/>
    </row>
    <row r="426" spans="1:9" ht="27" customHeight="1">
      <c r="A426" s="37"/>
      <c r="B426" s="3"/>
      <c r="C426" s="3"/>
      <c r="D426" s="3"/>
      <c r="E426" s="3"/>
      <c r="F426" s="147"/>
      <c r="G426" s="149"/>
      <c r="H426" s="37"/>
      <c r="I426" s="37"/>
    </row>
    <row r="427" spans="1:9" ht="27" customHeight="1">
      <c r="A427" s="37"/>
      <c r="B427" s="3"/>
      <c r="C427" s="3"/>
      <c r="D427" s="3"/>
      <c r="E427" s="3"/>
      <c r="F427" s="147"/>
      <c r="G427" s="149"/>
      <c r="H427" s="37"/>
      <c r="I427" s="37"/>
    </row>
    <row r="428" spans="1:9" ht="27" customHeight="1">
      <c r="A428" s="37"/>
      <c r="B428" s="3"/>
      <c r="C428" s="3"/>
      <c r="D428" s="3"/>
      <c r="E428" s="3"/>
      <c r="F428" s="147"/>
      <c r="G428" s="149"/>
      <c r="H428" s="37"/>
      <c r="I428" s="37"/>
    </row>
    <row r="429" spans="1:9" ht="27" customHeight="1">
      <c r="A429" s="37"/>
      <c r="B429" s="3"/>
      <c r="C429" s="3"/>
      <c r="D429" s="3"/>
      <c r="E429" s="3"/>
      <c r="F429" s="147"/>
      <c r="G429" s="149"/>
      <c r="H429" s="37"/>
      <c r="I429" s="37"/>
    </row>
    <row r="430" spans="1:9" ht="27" customHeight="1">
      <c r="A430" s="37"/>
      <c r="B430" s="3"/>
      <c r="C430" s="3"/>
      <c r="D430" s="3"/>
      <c r="E430" s="3"/>
      <c r="F430" s="147"/>
      <c r="G430" s="149"/>
      <c r="H430" s="37"/>
      <c r="I430" s="37"/>
    </row>
    <row r="431" spans="1:9" ht="27" customHeight="1">
      <c r="A431" s="37"/>
      <c r="B431" s="3"/>
      <c r="C431" s="3"/>
      <c r="D431" s="3"/>
      <c r="E431" s="3"/>
      <c r="F431" s="147"/>
      <c r="G431" s="149"/>
      <c r="H431" s="37"/>
      <c r="I431" s="37"/>
    </row>
    <row r="432" spans="1:9" ht="27" customHeight="1">
      <c r="A432" s="37"/>
      <c r="B432" s="3"/>
      <c r="C432" s="3"/>
      <c r="D432" s="3"/>
      <c r="E432" s="3"/>
      <c r="F432" s="147"/>
      <c r="G432" s="149"/>
      <c r="H432" s="37"/>
      <c r="I432" s="37"/>
    </row>
    <row r="433" spans="1:9" ht="27" customHeight="1">
      <c r="A433" s="37"/>
      <c r="B433" s="3"/>
      <c r="C433" s="3"/>
      <c r="D433" s="3"/>
      <c r="E433" s="3"/>
      <c r="F433" s="147"/>
      <c r="G433" s="149"/>
      <c r="H433" s="37"/>
      <c r="I433" s="37"/>
    </row>
    <row r="434" spans="1:9" ht="27" customHeight="1">
      <c r="A434" s="37"/>
      <c r="B434" s="3"/>
      <c r="C434" s="3"/>
      <c r="D434" s="3"/>
      <c r="E434" s="3"/>
      <c r="F434" s="147"/>
      <c r="G434" s="149"/>
      <c r="H434" s="37"/>
      <c r="I434" s="37"/>
    </row>
    <row r="435" spans="1:9" ht="27" customHeight="1">
      <c r="A435" s="37"/>
      <c r="B435" s="3"/>
      <c r="C435" s="3"/>
      <c r="D435" s="3"/>
      <c r="E435" s="3"/>
      <c r="F435" s="147"/>
      <c r="G435" s="149"/>
      <c r="H435" s="37"/>
      <c r="I435" s="37"/>
    </row>
    <row r="436" spans="1:9" ht="27" customHeight="1">
      <c r="A436" s="37"/>
      <c r="B436" s="3"/>
      <c r="C436" s="3"/>
      <c r="D436" s="3"/>
      <c r="E436" s="3"/>
      <c r="F436" s="147"/>
      <c r="G436" s="149"/>
      <c r="H436" s="37"/>
      <c r="I436" s="37"/>
    </row>
    <row r="437" spans="1:9" ht="27" customHeight="1">
      <c r="A437" s="37"/>
      <c r="B437" s="3"/>
      <c r="C437" s="3"/>
      <c r="D437" s="3"/>
      <c r="E437" s="3"/>
      <c r="F437" s="147"/>
      <c r="G437" s="149"/>
      <c r="H437" s="37"/>
      <c r="I437" s="37"/>
    </row>
    <row r="438" spans="1:9" ht="27" customHeight="1">
      <c r="A438" s="37"/>
      <c r="B438" s="3"/>
      <c r="C438" s="3"/>
      <c r="D438" s="3"/>
      <c r="E438" s="3"/>
      <c r="F438" s="147"/>
      <c r="G438" s="149"/>
      <c r="H438" s="37"/>
      <c r="I438" s="37"/>
    </row>
    <row r="439" spans="1:9" ht="27" customHeight="1">
      <c r="A439" s="37"/>
      <c r="B439" s="3"/>
      <c r="C439" s="3"/>
      <c r="D439" s="3"/>
      <c r="E439" s="3"/>
      <c r="F439" s="147"/>
      <c r="G439" s="149"/>
      <c r="H439" s="37"/>
      <c r="I439" s="37"/>
    </row>
    <row r="440" spans="1:9" ht="27" customHeight="1">
      <c r="A440" s="37"/>
      <c r="B440" s="3"/>
      <c r="C440" s="3"/>
      <c r="D440" s="3"/>
      <c r="E440" s="3"/>
      <c r="F440" s="147"/>
      <c r="G440" s="149"/>
      <c r="H440" s="37"/>
      <c r="I440" s="37"/>
    </row>
    <row r="441" spans="1:9" ht="27" customHeight="1">
      <c r="A441" s="37"/>
      <c r="B441" s="3"/>
      <c r="C441" s="3"/>
      <c r="D441" s="3"/>
      <c r="E441" s="3"/>
      <c r="F441" s="147"/>
      <c r="G441" s="149"/>
      <c r="H441" s="37"/>
      <c r="I441" s="37"/>
    </row>
    <row r="442" spans="1:9" ht="14.25" customHeight="1">
      <c r="A442" s="107"/>
      <c r="B442" s="108"/>
      <c r="C442" s="108"/>
      <c r="D442" s="108"/>
      <c r="E442" s="108"/>
      <c r="F442" s="178"/>
      <c r="G442" s="178"/>
      <c r="H442" s="163">
        <v>21</v>
      </c>
      <c r="I442" s="163"/>
    </row>
    <row r="443" spans="1:9" ht="13.5" customHeight="1">
      <c r="A443" s="109"/>
      <c r="B443" s="110"/>
      <c r="C443" s="110"/>
      <c r="D443" s="110"/>
      <c r="E443" s="110"/>
      <c r="F443" s="14"/>
      <c r="G443" s="14"/>
      <c r="H443" s="42" t="s">
        <v>30</v>
      </c>
      <c r="I443" s="9"/>
    </row>
    <row r="444" spans="1:9" ht="27" customHeight="1">
      <c r="A444" s="37"/>
      <c r="B444" s="3"/>
      <c r="C444" s="3"/>
      <c r="D444" s="3"/>
      <c r="E444" s="3"/>
      <c r="F444" s="147"/>
      <c r="G444" s="149"/>
      <c r="H444" s="37"/>
      <c r="I444" s="37"/>
    </row>
    <row r="445" spans="1:9" ht="27" customHeight="1">
      <c r="A445" s="37"/>
      <c r="B445" s="3"/>
      <c r="C445" s="3"/>
      <c r="D445" s="3"/>
      <c r="E445" s="3"/>
      <c r="F445" s="147"/>
      <c r="G445" s="149"/>
      <c r="H445" s="37"/>
      <c r="I445" s="37"/>
    </row>
    <row r="446" spans="1:9" ht="27" customHeight="1">
      <c r="A446" s="37"/>
      <c r="B446" s="3"/>
      <c r="C446" s="3"/>
      <c r="D446" s="3"/>
      <c r="E446" s="3"/>
      <c r="F446" s="147"/>
      <c r="G446" s="149"/>
      <c r="H446" s="37"/>
      <c r="I446" s="37"/>
    </row>
    <row r="447" spans="1:9" ht="27" customHeight="1">
      <c r="A447" s="37"/>
      <c r="B447" s="3"/>
      <c r="C447" s="3"/>
      <c r="D447" s="3"/>
      <c r="E447" s="3"/>
      <c r="F447" s="147"/>
      <c r="G447" s="149"/>
      <c r="H447" s="37"/>
      <c r="I447" s="37"/>
    </row>
    <row r="448" spans="1:9" ht="27" customHeight="1">
      <c r="A448" s="37"/>
      <c r="B448" s="3"/>
      <c r="C448" s="3"/>
      <c r="D448" s="3"/>
      <c r="E448" s="3"/>
      <c r="F448" s="147"/>
      <c r="G448" s="149"/>
      <c r="H448" s="37"/>
      <c r="I448" s="37"/>
    </row>
    <row r="449" spans="1:9" ht="27" customHeight="1">
      <c r="A449" s="37"/>
      <c r="B449" s="3"/>
      <c r="C449" s="3"/>
      <c r="D449" s="3"/>
      <c r="E449" s="3"/>
      <c r="F449" s="147"/>
      <c r="G449" s="149"/>
      <c r="H449" s="37"/>
      <c r="I449" s="37"/>
    </row>
    <row r="450" spans="1:9" ht="27" customHeight="1">
      <c r="A450" s="37"/>
      <c r="B450" s="3"/>
      <c r="C450" s="3"/>
      <c r="D450" s="3"/>
      <c r="E450" s="3"/>
      <c r="F450" s="147"/>
      <c r="G450" s="149"/>
      <c r="H450" s="37"/>
      <c r="I450" s="37"/>
    </row>
    <row r="451" spans="1:9" ht="27" customHeight="1">
      <c r="A451" s="37"/>
      <c r="B451" s="3"/>
      <c r="C451" s="3"/>
      <c r="D451" s="3"/>
      <c r="E451" s="3"/>
      <c r="F451" s="147"/>
      <c r="G451" s="149"/>
      <c r="H451" s="37"/>
      <c r="I451" s="37"/>
    </row>
    <row r="452" spans="1:9" ht="27" customHeight="1">
      <c r="A452" s="37"/>
      <c r="B452" s="3"/>
      <c r="C452" s="3"/>
      <c r="D452" s="3"/>
      <c r="E452" s="3"/>
      <c r="F452" s="147"/>
      <c r="G452" s="149"/>
      <c r="H452" s="37"/>
      <c r="I452" s="37"/>
    </row>
    <row r="453" spans="1:9" ht="27" customHeight="1">
      <c r="A453" s="37"/>
      <c r="B453" s="3"/>
      <c r="C453" s="3"/>
      <c r="D453" s="3"/>
      <c r="E453" s="3"/>
      <c r="F453" s="147"/>
      <c r="G453" s="149"/>
      <c r="H453" s="37"/>
      <c r="I453" s="37"/>
    </row>
    <row r="454" spans="1:9" ht="27" customHeight="1">
      <c r="A454" s="37"/>
      <c r="B454" s="3"/>
      <c r="C454" s="3"/>
      <c r="D454" s="3"/>
      <c r="E454" s="3"/>
      <c r="F454" s="147"/>
      <c r="G454" s="149"/>
      <c r="H454" s="37"/>
      <c r="I454" s="37"/>
    </row>
    <row r="455" spans="1:9" ht="27" customHeight="1">
      <c r="A455" s="37"/>
      <c r="B455" s="3"/>
      <c r="C455" s="3"/>
      <c r="D455" s="3"/>
      <c r="E455" s="3"/>
      <c r="F455" s="147"/>
      <c r="G455" s="149"/>
      <c r="H455" s="37"/>
      <c r="I455" s="37"/>
    </row>
    <row r="456" spans="1:9" ht="27" customHeight="1">
      <c r="A456" s="37"/>
      <c r="B456" s="3"/>
      <c r="C456" s="3"/>
      <c r="D456" s="3"/>
      <c r="E456" s="3"/>
      <c r="F456" s="147"/>
      <c r="G456" s="149"/>
      <c r="H456" s="37"/>
      <c r="I456" s="37"/>
    </row>
    <row r="457" spans="1:9" ht="27" customHeight="1">
      <c r="A457" s="37"/>
      <c r="B457" s="3"/>
      <c r="C457" s="3"/>
      <c r="D457" s="3"/>
      <c r="E457" s="3"/>
      <c r="F457" s="147"/>
      <c r="G457" s="149"/>
      <c r="H457" s="37"/>
      <c r="I457" s="37"/>
    </row>
    <row r="458" spans="1:9" ht="27" customHeight="1">
      <c r="A458" s="37"/>
      <c r="B458" s="3"/>
      <c r="C458" s="3"/>
      <c r="D458" s="3"/>
      <c r="E458" s="3"/>
      <c r="F458" s="147"/>
      <c r="G458" s="149"/>
      <c r="H458" s="37"/>
      <c r="I458" s="37"/>
    </row>
    <row r="459" spans="1:9" ht="27" customHeight="1">
      <c r="A459" s="37"/>
      <c r="B459" s="3"/>
      <c r="C459" s="3"/>
      <c r="D459" s="3"/>
      <c r="E459" s="3"/>
      <c r="F459" s="147"/>
      <c r="G459" s="149"/>
      <c r="H459" s="37"/>
      <c r="I459" s="37"/>
    </row>
    <row r="460" spans="1:9" ht="27" customHeight="1">
      <c r="A460" s="37"/>
      <c r="B460" s="3"/>
      <c r="C460" s="3"/>
      <c r="D460" s="3"/>
      <c r="E460" s="3"/>
      <c r="F460" s="147"/>
      <c r="G460" s="149"/>
      <c r="H460" s="37"/>
      <c r="I460" s="37"/>
    </row>
    <row r="461" spans="1:9" ht="27" customHeight="1">
      <c r="A461" s="37"/>
      <c r="B461" s="3"/>
      <c r="C461" s="3"/>
      <c r="D461" s="3"/>
      <c r="E461" s="3"/>
      <c r="F461" s="147"/>
      <c r="G461" s="149"/>
      <c r="H461" s="37"/>
      <c r="I461" s="37"/>
    </row>
    <row r="462" spans="1:9" ht="27" customHeight="1">
      <c r="A462" s="37"/>
      <c r="B462" s="3"/>
      <c r="C462" s="3"/>
      <c r="D462" s="3"/>
      <c r="E462" s="3"/>
      <c r="F462" s="147"/>
      <c r="G462" s="149"/>
      <c r="H462" s="37"/>
      <c r="I462" s="37"/>
    </row>
    <row r="463" spans="1:9" ht="27" customHeight="1">
      <c r="A463" s="37"/>
      <c r="B463" s="3"/>
      <c r="C463" s="3"/>
      <c r="D463" s="3"/>
      <c r="E463" s="3"/>
      <c r="F463" s="147"/>
      <c r="G463" s="149"/>
      <c r="H463" s="37"/>
      <c r="I463" s="37"/>
    </row>
    <row r="464" spans="1:9" ht="14.25" customHeight="1">
      <c r="A464" s="107"/>
      <c r="B464" s="108"/>
      <c r="C464" s="108"/>
      <c r="D464" s="108"/>
      <c r="E464" s="108"/>
      <c r="F464" s="178"/>
      <c r="G464" s="178"/>
      <c r="H464" s="163">
        <v>22</v>
      </c>
      <c r="I464" s="163"/>
    </row>
    <row r="465" spans="1:9" ht="13.5" customHeight="1">
      <c r="A465" s="109"/>
      <c r="B465" s="110"/>
      <c r="C465" s="110"/>
      <c r="D465" s="110"/>
      <c r="E465" s="110"/>
      <c r="F465" s="14"/>
      <c r="G465" s="14"/>
      <c r="H465" s="42" t="s">
        <v>30</v>
      </c>
      <c r="I465" s="9"/>
    </row>
    <row r="466" spans="1:9" ht="27" customHeight="1">
      <c r="A466" s="37"/>
      <c r="B466" s="3"/>
      <c r="C466" s="3"/>
      <c r="D466" s="3"/>
      <c r="E466" s="3"/>
      <c r="F466" s="147"/>
      <c r="G466" s="149"/>
      <c r="H466" s="37"/>
      <c r="I466" s="37"/>
    </row>
    <row r="467" spans="1:9" ht="27" customHeight="1">
      <c r="A467" s="37"/>
      <c r="B467" s="3"/>
      <c r="C467" s="3"/>
      <c r="D467" s="3"/>
      <c r="E467" s="3"/>
      <c r="F467" s="147"/>
      <c r="G467" s="149"/>
      <c r="H467" s="37"/>
      <c r="I467" s="37"/>
    </row>
    <row r="468" spans="1:9" ht="27" customHeight="1">
      <c r="A468" s="37"/>
      <c r="B468" s="3"/>
      <c r="C468" s="3"/>
      <c r="D468" s="3"/>
      <c r="E468" s="3"/>
      <c r="F468" s="147"/>
      <c r="G468" s="149"/>
      <c r="H468" s="37"/>
      <c r="I468" s="37"/>
    </row>
    <row r="469" spans="1:9" ht="27" customHeight="1">
      <c r="A469" s="37"/>
      <c r="B469" s="3"/>
      <c r="C469" s="3"/>
      <c r="D469" s="3"/>
      <c r="E469" s="3"/>
      <c r="F469" s="147"/>
      <c r="G469" s="149"/>
      <c r="H469" s="37"/>
      <c r="I469" s="37"/>
    </row>
    <row r="470" spans="1:9" ht="27" customHeight="1">
      <c r="A470" s="37"/>
      <c r="B470" s="3"/>
      <c r="C470" s="3"/>
      <c r="D470" s="3"/>
      <c r="E470" s="3"/>
      <c r="F470" s="147"/>
      <c r="G470" s="149"/>
      <c r="H470" s="37"/>
      <c r="I470" s="37"/>
    </row>
    <row r="471" spans="1:9" ht="27" customHeight="1">
      <c r="A471" s="37"/>
      <c r="B471" s="3"/>
      <c r="C471" s="3"/>
      <c r="D471" s="3"/>
      <c r="E471" s="3"/>
      <c r="F471" s="147"/>
      <c r="G471" s="149"/>
      <c r="H471" s="37"/>
      <c r="I471" s="37"/>
    </row>
    <row r="472" spans="1:9" ht="27" customHeight="1">
      <c r="A472" s="37"/>
      <c r="B472" s="3"/>
      <c r="C472" s="3"/>
      <c r="D472" s="3"/>
      <c r="E472" s="3"/>
      <c r="F472" s="147"/>
      <c r="G472" s="149"/>
      <c r="H472" s="37"/>
      <c r="I472" s="37"/>
    </row>
    <row r="473" spans="1:9" ht="27" customHeight="1">
      <c r="A473" s="37"/>
      <c r="B473" s="3"/>
      <c r="C473" s="3"/>
      <c r="D473" s="3"/>
      <c r="E473" s="3"/>
      <c r="F473" s="147"/>
      <c r="G473" s="149"/>
      <c r="H473" s="37"/>
      <c r="I473" s="37"/>
    </row>
    <row r="474" spans="1:9" ht="27" customHeight="1">
      <c r="A474" s="37"/>
      <c r="B474" s="3"/>
      <c r="C474" s="3"/>
      <c r="D474" s="3"/>
      <c r="E474" s="3"/>
      <c r="F474" s="147"/>
      <c r="G474" s="149"/>
      <c r="H474" s="37"/>
      <c r="I474" s="37"/>
    </row>
    <row r="475" spans="1:9" ht="27" customHeight="1">
      <c r="A475" s="37"/>
      <c r="B475" s="3"/>
      <c r="C475" s="3"/>
      <c r="D475" s="3"/>
      <c r="E475" s="3"/>
      <c r="F475" s="147"/>
      <c r="G475" s="149"/>
      <c r="H475" s="37"/>
      <c r="I475" s="37"/>
    </row>
    <row r="476" spans="1:9" ht="27" customHeight="1">
      <c r="A476" s="37"/>
      <c r="B476" s="3"/>
      <c r="C476" s="3"/>
      <c r="D476" s="3"/>
      <c r="E476" s="3"/>
      <c r="F476" s="147"/>
      <c r="G476" s="149"/>
      <c r="H476" s="37"/>
      <c r="I476" s="37"/>
    </row>
    <row r="477" spans="1:9" ht="27" customHeight="1">
      <c r="A477" s="37"/>
      <c r="B477" s="3"/>
      <c r="C477" s="3"/>
      <c r="D477" s="3"/>
      <c r="E477" s="3"/>
      <c r="F477" s="147"/>
      <c r="G477" s="149"/>
      <c r="H477" s="37"/>
      <c r="I477" s="37"/>
    </row>
    <row r="478" spans="1:9" ht="27" customHeight="1">
      <c r="A478" s="37"/>
      <c r="B478" s="3"/>
      <c r="C478" s="3"/>
      <c r="D478" s="3"/>
      <c r="E478" s="3"/>
      <c r="F478" s="147"/>
      <c r="G478" s="149"/>
      <c r="H478" s="37"/>
      <c r="I478" s="37"/>
    </row>
    <row r="479" spans="1:9" ht="27" customHeight="1">
      <c r="A479" s="37"/>
      <c r="B479" s="3"/>
      <c r="C479" s="3"/>
      <c r="D479" s="3"/>
      <c r="E479" s="3"/>
      <c r="F479" s="147"/>
      <c r="G479" s="149"/>
      <c r="H479" s="37"/>
      <c r="I479" s="37"/>
    </row>
    <row r="480" spans="1:9" ht="27" customHeight="1">
      <c r="A480" s="37"/>
      <c r="B480" s="3"/>
      <c r="C480" s="3"/>
      <c r="D480" s="3"/>
      <c r="E480" s="3"/>
      <c r="F480" s="147"/>
      <c r="G480" s="149"/>
      <c r="H480" s="37"/>
      <c r="I480" s="37"/>
    </row>
    <row r="481" spans="1:9" ht="27" customHeight="1">
      <c r="A481" s="37"/>
      <c r="B481" s="3"/>
      <c r="C481" s="3"/>
      <c r="D481" s="3"/>
      <c r="E481" s="3"/>
      <c r="F481" s="147"/>
      <c r="G481" s="149"/>
      <c r="H481" s="37"/>
      <c r="I481" s="37"/>
    </row>
    <row r="482" spans="1:9" ht="27" customHeight="1">
      <c r="A482" s="37"/>
      <c r="B482" s="3"/>
      <c r="C482" s="3"/>
      <c r="D482" s="3"/>
      <c r="E482" s="3"/>
      <c r="F482" s="147"/>
      <c r="G482" s="149"/>
      <c r="H482" s="37"/>
      <c r="I482" s="37"/>
    </row>
    <row r="483" spans="1:9" ht="27" customHeight="1">
      <c r="A483" s="37"/>
      <c r="B483" s="3"/>
      <c r="C483" s="3"/>
      <c r="D483" s="3"/>
      <c r="E483" s="3"/>
      <c r="F483" s="147"/>
      <c r="G483" s="149"/>
      <c r="H483" s="37"/>
      <c r="I483" s="37"/>
    </row>
    <row r="484" spans="1:9" ht="27" customHeight="1">
      <c r="A484" s="37"/>
      <c r="B484" s="3"/>
      <c r="C484" s="3"/>
      <c r="D484" s="3"/>
      <c r="E484" s="3"/>
      <c r="F484" s="147"/>
      <c r="G484" s="149"/>
      <c r="H484" s="37"/>
      <c r="I484" s="37"/>
    </row>
    <row r="485" spans="1:9" ht="27" customHeight="1">
      <c r="A485" s="37"/>
      <c r="B485" s="3"/>
      <c r="C485" s="3"/>
      <c r="D485" s="3"/>
      <c r="E485" s="3"/>
      <c r="F485" s="147"/>
      <c r="G485" s="149"/>
      <c r="H485" s="37"/>
      <c r="I485" s="37"/>
    </row>
    <row r="486" spans="1:9" ht="14.25" customHeight="1">
      <c r="A486" s="107"/>
      <c r="B486" s="108"/>
      <c r="C486" s="108"/>
      <c r="D486" s="108"/>
      <c r="E486" s="108"/>
      <c r="F486" s="178"/>
      <c r="G486" s="178"/>
      <c r="H486" s="163">
        <v>23</v>
      </c>
      <c r="I486" s="163"/>
    </row>
    <row r="487" spans="1:9" ht="13.5" customHeight="1">
      <c r="A487" s="109"/>
      <c r="B487" s="110"/>
      <c r="C487" s="110"/>
      <c r="D487" s="110"/>
      <c r="E487" s="110"/>
      <c r="F487" s="14"/>
      <c r="G487" s="14"/>
      <c r="H487" s="42" t="s">
        <v>30</v>
      </c>
      <c r="I487" s="9"/>
    </row>
    <row r="488" spans="1:9" ht="27" customHeight="1">
      <c r="A488" s="37"/>
      <c r="B488" s="3"/>
      <c r="C488" s="3"/>
      <c r="D488" s="3"/>
      <c r="E488" s="3"/>
      <c r="F488" s="147"/>
      <c r="G488" s="149"/>
      <c r="H488" s="37"/>
      <c r="I488" s="37"/>
    </row>
    <row r="489" spans="1:9" ht="27" customHeight="1">
      <c r="A489" s="37"/>
      <c r="B489" s="3"/>
      <c r="C489" s="3"/>
      <c r="D489" s="3"/>
      <c r="E489" s="3"/>
      <c r="F489" s="147"/>
      <c r="G489" s="149"/>
      <c r="H489" s="37"/>
      <c r="I489" s="37"/>
    </row>
    <row r="490" spans="1:9" ht="27" customHeight="1">
      <c r="A490" s="37"/>
      <c r="B490" s="3"/>
      <c r="C490" s="3"/>
      <c r="D490" s="3"/>
      <c r="E490" s="3"/>
      <c r="F490" s="147"/>
      <c r="G490" s="149"/>
      <c r="H490" s="37"/>
      <c r="I490" s="37"/>
    </row>
    <row r="491" spans="1:9" ht="27" customHeight="1">
      <c r="A491" s="37"/>
      <c r="B491" s="3"/>
      <c r="C491" s="3"/>
      <c r="D491" s="3"/>
      <c r="E491" s="3"/>
      <c r="F491" s="147"/>
      <c r="G491" s="149"/>
      <c r="H491" s="37"/>
      <c r="I491" s="37"/>
    </row>
    <row r="492" spans="1:9" ht="27" customHeight="1">
      <c r="A492" s="37"/>
      <c r="B492" s="3"/>
      <c r="C492" s="3"/>
      <c r="D492" s="3"/>
      <c r="E492" s="3"/>
      <c r="F492" s="147"/>
      <c r="G492" s="149"/>
      <c r="H492" s="37"/>
      <c r="I492" s="37"/>
    </row>
    <row r="493" spans="1:9" ht="27" customHeight="1">
      <c r="A493" s="37"/>
      <c r="B493" s="3"/>
      <c r="C493" s="3"/>
      <c r="D493" s="3"/>
      <c r="E493" s="3"/>
      <c r="F493" s="147"/>
      <c r="G493" s="149"/>
      <c r="H493" s="37"/>
      <c r="I493" s="37"/>
    </row>
    <row r="494" spans="1:9" ht="27" customHeight="1">
      <c r="A494" s="37"/>
      <c r="B494" s="3"/>
      <c r="C494" s="3"/>
      <c r="D494" s="3"/>
      <c r="E494" s="3"/>
      <c r="F494" s="147"/>
      <c r="G494" s="149"/>
      <c r="H494" s="37"/>
      <c r="I494" s="37"/>
    </row>
    <row r="495" spans="1:9" ht="27" customHeight="1">
      <c r="A495" s="37"/>
      <c r="B495" s="3"/>
      <c r="C495" s="3"/>
      <c r="D495" s="3"/>
      <c r="E495" s="3"/>
      <c r="F495" s="147"/>
      <c r="G495" s="149"/>
      <c r="H495" s="37"/>
      <c r="I495" s="37"/>
    </row>
    <row r="496" spans="1:9" ht="27" customHeight="1">
      <c r="A496" s="37"/>
      <c r="B496" s="3"/>
      <c r="C496" s="3"/>
      <c r="D496" s="3"/>
      <c r="E496" s="3"/>
      <c r="F496" s="147"/>
      <c r="G496" s="149"/>
      <c r="H496" s="37"/>
      <c r="I496" s="37"/>
    </row>
    <row r="497" spans="1:9" ht="27" customHeight="1">
      <c r="A497" s="37"/>
      <c r="B497" s="3"/>
      <c r="C497" s="3"/>
      <c r="D497" s="3"/>
      <c r="E497" s="3"/>
      <c r="F497" s="147"/>
      <c r="G497" s="149"/>
      <c r="H497" s="37"/>
      <c r="I497" s="37"/>
    </row>
    <row r="498" spans="1:9" ht="27" customHeight="1">
      <c r="A498" s="37"/>
      <c r="B498" s="3"/>
      <c r="C498" s="3"/>
      <c r="D498" s="3"/>
      <c r="E498" s="3"/>
      <c r="F498" s="147"/>
      <c r="G498" s="149"/>
      <c r="H498" s="37"/>
      <c r="I498" s="37"/>
    </row>
    <row r="499" spans="1:9" ht="27" customHeight="1">
      <c r="A499" s="37"/>
      <c r="B499" s="3"/>
      <c r="C499" s="3"/>
      <c r="D499" s="3"/>
      <c r="E499" s="3"/>
      <c r="F499" s="147"/>
      <c r="G499" s="149"/>
      <c r="H499" s="37"/>
      <c r="I499" s="37"/>
    </row>
    <row r="500" spans="1:9" ht="27" customHeight="1">
      <c r="A500" s="37"/>
      <c r="B500" s="3"/>
      <c r="C500" s="3"/>
      <c r="D500" s="3"/>
      <c r="E500" s="3"/>
      <c r="F500" s="147"/>
      <c r="G500" s="149"/>
      <c r="H500" s="37"/>
      <c r="I500" s="37"/>
    </row>
    <row r="501" spans="1:9" ht="27" customHeight="1">
      <c r="A501" s="37"/>
      <c r="B501" s="3"/>
      <c r="C501" s="3"/>
      <c r="D501" s="3"/>
      <c r="E501" s="3"/>
      <c r="F501" s="147"/>
      <c r="G501" s="149"/>
      <c r="H501" s="37"/>
      <c r="I501" s="37"/>
    </row>
    <row r="502" spans="1:9" ht="27" customHeight="1">
      <c r="A502" s="37"/>
      <c r="B502" s="3"/>
      <c r="C502" s="3"/>
      <c r="D502" s="3"/>
      <c r="E502" s="3"/>
      <c r="F502" s="147"/>
      <c r="G502" s="149"/>
      <c r="H502" s="37"/>
      <c r="I502" s="37"/>
    </row>
    <row r="503" spans="1:9" ht="27" customHeight="1">
      <c r="A503" s="37"/>
      <c r="B503" s="3"/>
      <c r="C503" s="3"/>
      <c r="D503" s="3"/>
      <c r="E503" s="3"/>
      <c r="F503" s="147"/>
      <c r="G503" s="149"/>
      <c r="H503" s="37"/>
      <c r="I503" s="37"/>
    </row>
    <row r="504" spans="1:9" ht="27" customHeight="1">
      <c r="A504" s="37"/>
      <c r="B504" s="3"/>
      <c r="C504" s="3"/>
      <c r="D504" s="3"/>
      <c r="E504" s="3"/>
      <c r="F504" s="147"/>
      <c r="G504" s="149"/>
      <c r="H504" s="37"/>
      <c r="I504" s="37"/>
    </row>
    <row r="505" spans="1:9" ht="27" customHeight="1">
      <c r="A505" s="37"/>
      <c r="B505" s="3"/>
      <c r="C505" s="3"/>
      <c r="D505" s="3"/>
      <c r="E505" s="3"/>
      <c r="F505" s="147"/>
      <c r="G505" s="149"/>
      <c r="H505" s="37"/>
      <c r="I505" s="37"/>
    </row>
    <row r="506" spans="1:9" ht="27" customHeight="1">
      <c r="A506" s="37"/>
      <c r="B506" s="3"/>
      <c r="C506" s="3"/>
      <c r="D506" s="3"/>
      <c r="E506" s="3"/>
      <c r="F506" s="147"/>
      <c r="G506" s="149"/>
      <c r="H506" s="37"/>
      <c r="I506" s="37"/>
    </row>
    <row r="507" spans="1:9" ht="27" customHeight="1">
      <c r="A507" s="37"/>
      <c r="B507" s="3"/>
      <c r="C507" s="3"/>
      <c r="D507" s="3"/>
      <c r="E507" s="3"/>
      <c r="F507" s="147"/>
      <c r="G507" s="149"/>
      <c r="H507" s="37"/>
      <c r="I507" s="37"/>
    </row>
    <row r="508" spans="1:9" ht="14.25" customHeight="1">
      <c r="A508" s="107"/>
      <c r="B508" s="108"/>
      <c r="C508" s="108"/>
      <c r="D508" s="108"/>
      <c r="E508" s="108"/>
      <c r="F508" s="178"/>
      <c r="G508" s="178"/>
      <c r="H508" s="163">
        <v>24</v>
      </c>
      <c r="I508" s="163"/>
    </row>
    <row r="509" spans="1:9" ht="13.5" customHeight="1">
      <c r="A509" s="109"/>
      <c r="B509" s="110"/>
      <c r="C509" s="110"/>
      <c r="D509" s="110"/>
      <c r="E509" s="110"/>
      <c r="F509" s="14"/>
      <c r="G509" s="14"/>
      <c r="H509" s="42" t="s">
        <v>30</v>
      </c>
      <c r="I509" s="9"/>
    </row>
    <row r="510" spans="1:9" ht="27" customHeight="1">
      <c r="A510" s="37"/>
      <c r="B510" s="3"/>
      <c r="C510" s="3"/>
      <c r="D510" s="3"/>
      <c r="E510" s="3"/>
      <c r="F510" s="147"/>
      <c r="G510" s="149"/>
      <c r="H510" s="37"/>
      <c r="I510" s="37"/>
    </row>
    <row r="511" spans="1:9" ht="27" customHeight="1">
      <c r="A511" s="37"/>
      <c r="B511" s="3"/>
      <c r="C511" s="3"/>
      <c r="D511" s="3"/>
      <c r="E511" s="3"/>
      <c r="F511" s="147"/>
      <c r="G511" s="149"/>
      <c r="H511" s="37"/>
      <c r="I511" s="37"/>
    </row>
    <row r="512" spans="1:9" ht="27" customHeight="1">
      <c r="A512" s="37"/>
      <c r="B512" s="3"/>
      <c r="C512" s="3"/>
      <c r="D512" s="3"/>
      <c r="E512" s="3"/>
      <c r="F512" s="147"/>
      <c r="G512" s="149"/>
      <c r="H512" s="37"/>
      <c r="I512" s="37"/>
    </row>
    <row r="513" spans="1:9" ht="27" customHeight="1">
      <c r="A513" s="37"/>
      <c r="B513" s="3"/>
      <c r="C513" s="3"/>
      <c r="D513" s="3"/>
      <c r="E513" s="3"/>
      <c r="F513" s="147"/>
      <c r="G513" s="149"/>
      <c r="H513" s="37"/>
      <c r="I513" s="37"/>
    </row>
    <row r="514" spans="1:9" ht="27" customHeight="1">
      <c r="A514" s="37"/>
      <c r="B514" s="3"/>
      <c r="C514" s="3"/>
      <c r="D514" s="3"/>
      <c r="E514" s="3"/>
      <c r="F514" s="147"/>
      <c r="G514" s="149"/>
      <c r="H514" s="37"/>
      <c r="I514" s="37"/>
    </row>
    <row r="515" spans="1:9" ht="27" customHeight="1">
      <c r="A515" s="37"/>
      <c r="B515" s="3"/>
      <c r="C515" s="3"/>
      <c r="D515" s="3"/>
      <c r="E515" s="3"/>
      <c r="F515" s="147"/>
      <c r="G515" s="149"/>
      <c r="H515" s="37"/>
      <c r="I515" s="37"/>
    </row>
    <row r="516" spans="1:9" ht="27" customHeight="1">
      <c r="A516" s="37"/>
      <c r="B516" s="3"/>
      <c r="C516" s="3"/>
      <c r="D516" s="3"/>
      <c r="E516" s="3"/>
      <c r="F516" s="147"/>
      <c r="G516" s="149"/>
      <c r="H516" s="37"/>
      <c r="I516" s="37"/>
    </row>
    <row r="517" spans="1:9" ht="27" customHeight="1">
      <c r="A517" s="37"/>
      <c r="B517" s="3"/>
      <c r="C517" s="3"/>
      <c r="D517" s="3"/>
      <c r="E517" s="3"/>
      <c r="F517" s="147"/>
      <c r="G517" s="149"/>
      <c r="H517" s="37"/>
      <c r="I517" s="37"/>
    </row>
    <row r="518" spans="1:9" ht="27" customHeight="1">
      <c r="A518" s="37"/>
      <c r="B518" s="3"/>
      <c r="C518" s="3"/>
      <c r="D518" s="3"/>
      <c r="E518" s="3"/>
      <c r="F518" s="147"/>
      <c r="G518" s="149"/>
      <c r="H518" s="37"/>
      <c r="I518" s="37"/>
    </row>
    <row r="519" spans="1:9" ht="27" customHeight="1">
      <c r="A519" s="37"/>
      <c r="B519" s="3"/>
      <c r="C519" s="3"/>
      <c r="D519" s="3"/>
      <c r="E519" s="3"/>
      <c r="F519" s="147"/>
      <c r="G519" s="149"/>
      <c r="H519" s="37"/>
      <c r="I519" s="37"/>
    </row>
    <row r="520" spans="1:9" ht="27" customHeight="1">
      <c r="A520" s="37"/>
      <c r="B520" s="3"/>
      <c r="C520" s="3"/>
      <c r="D520" s="3"/>
      <c r="E520" s="3"/>
      <c r="F520" s="147"/>
      <c r="G520" s="149"/>
      <c r="H520" s="37"/>
      <c r="I520" s="37"/>
    </row>
    <row r="521" spans="1:9" ht="27" customHeight="1">
      <c r="A521" s="37"/>
      <c r="B521" s="3"/>
      <c r="C521" s="3"/>
      <c r="D521" s="3"/>
      <c r="E521" s="3"/>
      <c r="F521" s="147"/>
      <c r="G521" s="149"/>
      <c r="H521" s="37"/>
      <c r="I521" s="37"/>
    </row>
    <row r="522" spans="1:9" ht="27" customHeight="1">
      <c r="A522" s="37"/>
      <c r="B522" s="3"/>
      <c r="C522" s="3"/>
      <c r="D522" s="3"/>
      <c r="E522" s="3"/>
      <c r="F522" s="147"/>
      <c r="G522" s="149"/>
      <c r="H522" s="37"/>
      <c r="I522" s="37"/>
    </row>
    <row r="523" spans="1:9" ht="27" customHeight="1">
      <c r="A523" s="37"/>
      <c r="B523" s="3"/>
      <c r="C523" s="3"/>
      <c r="D523" s="3"/>
      <c r="E523" s="3"/>
      <c r="F523" s="147"/>
      <c r="G523" s="149"/>
      <c r="H523" s="37"/>
      <c r="I523" s="37"/>
    </row>
    <row r="524" spans="1:9" ht="27" customHeight="1">
      <c r="A524" s="37"/>
      <c r="B524" s="3"/>
      <c r="C524" s="3"/>
      <c r="D524" s="3"/>
      <c r="E524" s="3"/>
      <c r="F524" s="147"/>
      <c r="G524" s="149"/>
      <c r="H524" s="37"/>
      <c r="I524" s="37"/>
    </row>
    <row r="525" spans="1:9" ht="27" customHeight="1">
      <c r="A525" s="37"/>
      <c r="B525" s="3"/>
      <c r="C525" s="3"/>
      <c r="D525" s="3"/>
      <c r="E525" s="3"/>
      <c r="F525" s="147"/>
      <c r="G525" s="149"/>
      <c r="H525" s="37"/>
      <c r="I525" s="37"/>
    </row>
    <row r="526" spans="1:9" ht="27" customHeight="1">
      <c r="A526" s="37"/>
      <c r="B526" s="3"/>
      <c r="C526" s="3"/>
      <c r="D526" s="3"/>
      <c r="E526" s="3"/>
      <c r="F526" s="147"/>
      <c r="G526" s="149"/>
      <c r="H526" s="37"/>
      <c r="I526" s="37"/>
    </row>
    <row r="527" spans="1:9" ht="27" customHeight="1">
      <c r="A527" s="37"/>
      <c r="B527" s="3"/>
      <c r="C527" s="3"/>
      <c r="D527" s="3"/>
      <c r="E527" s="3"/>
      <c r="F527" s="147"/>
      <c r="G527" s="149"/>
      <c r="H527" s="37"/>
      <c r="I527" s="37"/>
    </row>
    <row r="528" spans="1:9" ht="27" customHeight="1">
      <c r="A528" s="37"/>
      <c r="B528" s="3"/>
      <c r="C528" s="3"/>
      <c r="D528" s="3"/>
      <c r="E528" s="3"/>
      <c r="F528" s="147"/>
      <c r="G528" s="149"/>
      <c r="H528" s="37"/>
      <c r="I528" s="37"/>
    </row>
    <row r="529" spans="1:9" ht="27" customHeight="1">
      <c r="A529" s="37"/>
      <c r="B529" s="3"/>
      <c r="C529" s="3"/>
      <c r="D529" s="3"/>
      <c r="E529" s="3"/>
      <c r="F529" s="147"/>
      <c r="G529" s="149"/>
      <c r="H529" s="37"/>
      <c r="I529" s="37"/>
    </row>
    <row r="530" spans="1:9" ht="14.25" customHeight="1">
      <c r="A530" s="107"/>
      <c r="B530" s="108"/>
      <c r="C530" s="108"/>
      <c r="D530" s="108"/>
      <c r="E530" s="108"/>
      <c r="F530" s="178"/>
      <c r="G530" s="178"/>
      <c r="H530" s="163">
        <v>25</v>
      </c>
      <c r="I530" s="163"/>
    </row>
    <row r="531" spans="1:9" ht="13.5" customHeight="1">
      <c r="A531" s="109"/>
      <c r="B531" s="110"/>
      <c r="C531" s="110"/>
      <c r="D531" s="110"/>
      <c r="E531" s="110"/>
      <c r="F531" s="14"/>
      <c r="G531" s="14"/>
      <c r="H531" s="42" t="s">
        <v>30</v>
      </c>
      <c r="I531" s="9"/>
    </row>
    <row r="532" spans="1:9" ht="27" customHeight="1">
      <c r="A532" s="37"/>
      <c r="B532" s="3"/>
      <c r="C532" s="3"/>
      <c r="D532" s="3"/>
      <c r="E532" s="3"/>
      <c r="F532" s="147"/>
      <c r="G532" s="149"/>
      <c r="H532" s="37"/>
      <c r="I532" s="37"/>
    </row>
    <row r="533" spans="1:9" ht="27" customHeight="1">
      <c r="A533" s="37"/>
      <c r="B533" s="3"/>
      <c r="C533" s="3"/>
      <c r="D533" s="3"/>
      <c r="E533" s="3"/>
      <c r="F533" s="147"/>
      <c r="G533" s="149"/>
      <c r="H533" s="37"/>
      <c r="I533" s="37"/>
    </row>
    <row r="534" spans="1:9" ht="27" customHeight="1">
      <c r="A534" s="37"/>
      <c r="B534" s="3"/>
      <c r="C534" s="3"/>
      <c r="D534" s="3"/>
      <c r="E534" s="3"/>
      <c r="F534" s="147"/>
      <c r="G534" s="149"/>
      <c r="H534" s="37"/>
      <c r="I534" s="37"/>
    </row>
    <row r="535" spans="1:9" ht="27" customHeight="1">
      <c r="A535" s="37"/>
      <c r="B535" s="3"/>
      <c r="C535" s="3"/>
      <c r="D535" s="3"/>
      <c r="E535" s="3"/>
      <c r="F535" s="147"/>
      <c r="G535" s="149"/>
      <c r="H535" s="37"/>
      <c r="I535" s="37"/>
    </row>
    <row r="536" spans="1:9" ht="27" customHeight="1">
      <c r="A536" s="37"/>
      <c r="B536" s="3"/>
      <c r="C536" s="3"/>
      <c r="D536" s="3"/>
      <c r="E536" s="3"/>
      <c r="F536" s="147"/>
      <c r="G536" s="149"/>
      <c r="H536" s="37"/>
      <c r="I536" s="37"/>
    </row>
    <row r="537" spans="1:9" ht="27" customHeight="1">
      <c r="A537" s="37"/>
      <c r="B537" s="3"/>
      <c r="C537" s="3"/>
      <c r="D537" s="3"/>
      <c r="E537" s="3"/>
      <c r="F537" s="147"/>
      <c r="G537" s="149"/>
      <c r="H537" s="37"/>
      <c r="I537" s="37"/>
    </row>
    <row r="538" spans="1:9" ht="27" customHeight="1">
      <c r="A538" s="37"/>
      <c r="B538" s="3"/>
      <c r="C538" s="3"/>
      <c r="D538" s="3"/>
      <c r="E538" s="3"/>
      <c r="F538" s="147"/>
      <c r="G538" s="149"/>
      <c r="H538" s="37"/>
      <c r="I538" s="37"/>
    </row>
    <row r="539" spans="1:9" ht="27" customHeight="1">
      <c r="A539" s="37"/>
      <c r="B539" s="3"/>
      <c r="C539" s="3"/>
      <c r="D539" s="3"/>
      <c r="E539" s="3"/>
      <c r="F539" s="147"/>
      <c r="G539" s="149"/>
      <c r="H539" s="37"/>
      <c r="I539" s="37"/>
    </row>
    <row r="540" spans="1:9" ht="27" customHeight="1">
      <c r="A540" s="37"/>
      <c r="B540" s="3"/>
      <c r="C540" s="3"/>
      <c r="D540" s="3"/>
      <c r="E540" s="3"/>
      <c r="F540" s="147"/>
      <c r="G540" s="149"/>
      <c r="H540" s="37"/>
      <c r="I540" s="37"/>
    </row>
    <row r="541" spans="1:9" ht="27" customHeight="1">
      <c r="A541" s="37"/>
      <c r="B541" s="3"/>
      <c r="C541" s="3"/>
      <c r="D541" s="3"/>
      <c r="E541" s="3"/>
      <c r="F541" s="147"/>
      <c r="G541" s="149"/>
      <c r="H541" s="37"/>
      <c r="I541" s="37"/>
    </row>
    <row r="542" spans="1:9" ht="27" customHeight="1">
      <c r="A542" s="37"/>
      <c r="B542" s="3"/>
      <c r="C542" s="3"/>
      <c r="D542" s="3"/>
      <c r="E542" s="3"/>
      <c r="F542" s="147"/>
      <c r="G542" s="149"/>
      <c r="H542" s="37"/>
      <c r="I542" s="37"/>
    </row>
    <row r="543" spans="1:9" ht="27" customHeight="1">
      <c r="A543" s="37"/>
      <c r="B543" s="3"/>
      <c r="C543" s="3"/>
      <c r="D543" s="3"/>
      <c r="E543" s="3"/>
      <c r="F543" s="147"/>
      <c r="G543" s="149"/>
      <c r="H543" s="37"/>
      <c r="I543" s="37"/>
    </row>
    <row r="544" spans="1:9" ht="27" customHeight="1">
      <c r="A544" s="37"/>
      <c r="B544" s="3"/>
      <c r="C544" s="3"/>
      <c r="D544" s="3"/>
      <c r="E544" s="3"/>
      <c r="F544" s="147"/>
      <c r="G544" s="149"/>
      <c r="H544" s="37"/>
      <c r="I544" s="37"/>
    </row>
    <row r="545" spans="1:9" ht="27" customHeight="1">
      <c r="A545" s="37"/>
      <c r="B545" s="3"/>
      <c r="C545" s="3"/>
      <c r="D545" s="3"/>
      <c r="E545" s="3"/>
      <c r="F545" s="147"/>
      <c r="G545" s="149"/>
      <c r="H545" s="37"/>
      <c r="I545" s="37"/>
    </row>
    <row r="546" spans="1:9" ht="27" customHeight="1">
      <c r="A546" s="37"/>
      <c r="B546" s="3"/>
      <c r="C546" s="3"/>
      <c r="D546" s="3"/>
      <c r="E546" s="3"/>
      <c r="F546" s="147"/>
      <c r="G546" s="149"/>
      <c r="H546" s="37"/>
      <c r="I546" s="37"/>
    </row>
    <row r="547" spans="1:9" ht="27" customHeight="1">
      <c r="A547" s="37"/>
      <c r="B547" s="3"/>
      <c r="C547" s="3"/>
      <c r="D547" s="3"/>
      <c r="E547" s="3"/>
      <c r="F547" s="147"/>
      <c r="G547" s="149"/>
      <c r="H547" s="37"/>
      <c r="I547" s="37"/>
    </row>
    <row r="548" spans="1:9" ht="27" customHeight="1">
      <c r="A548" s="37"/>
      <c r="B548" s="3"/>
      <c r="C548" s="3"/>
      <c r="D548" s="3"/>
      <c r="E548" s="3"/>
      <c r="F548" s="147"/>
      <c r="G548" s="149"/>
      <c r="H548" s="37"/>
      <c r="I548" s="37"/>
    </row>
    <row r="549" spans="1:9" ht="27" customHeight="1">
      <c r="A549" s="37"/>
      <c r="B549" s="3"/>
      <c r="C549" s="3"/>
      <c r="D549" s="3"/>
      <c r="E549" s="3"/>
      <c r="F549" s="147"/>
      <c r="G549" s="149"/>
      <c r="H549" s="37"/>
      <c r="I549" s="37"/>
    </row>
    <row r="550" spans="1:9" ht="27" customHeight="1">
      <c r="A550" s="37"/>
      <c r="B550" s="3"/>
      <c r="C550" s="3"/>
      <c r="D550" s="3"/>
      <c r="E550" s="3"/>
      <c r="F550" s="147"/>
      <c r="G550" s="149"/>
      <c r="H550" s="37"/>
      <c r="I550" s="37"/>
    </row>
    <row r="551" spans="1:9" ht="27" customHeight="1">
      <c r="A551" s="37"/>
      <c r="B551" s="3"/>
      <c r="C551" s="3"/>
      <c r="D551" s="3"/>
      <c r="E551" s="3"/>
      <c r="F551" s="147"/>
      <c r="G551" s="149"/>
      <c r="H551" s="37"/>
      <c r="I551" s="37"/>
    </row>
    <row r="552" spans="1:9" ht="14.25" customHeight="1">
      <c r="A552" s="107"/>
      <c r="B552" s="108"/>
      <c r="C552" s="108"/>
      <c r="D552" s="108"/>
      <c r="E552" s="108"/>
      <c r="F552" s="178"/>
      <c r="G552" s="178"/>
      <c r="H552" s="163">
        <v>26</v>
      </c>
      <c r="I552" s="163"/>
    </row>
    <row r="553" spans="1:9" ht="13.5" customHeight="1">
      <c r="A553" s="109"/>
      <c r="B553" s="110"/>
      <c r="C553" s="110"/>
      <c r="D553" s="110"/>
      <c r="E553" s="110"/>
      <c r="F553" s="14"/>
      <c r="G553" s="14"/>
      <c r="H553" s="42" t="s">
        <v>30</v>
      </c>
      <c r="I553" s="9"/>
    </row>
    <row r="554" spans="1:9" ht="27" customHeight="1">
      <c r="A554" s="37"/>
      <c r="B554" s="3"/>
      <c r="C554" s="3"/>
      <c r="D554" s="3"/>
      <c r="E554" s="3"/>
      <c r="F554" s="147"/>
      <c r="G554" s="149"/>
      <c r="H554" s="37"/>
      <c r="I554" s="37"/>
    </row>
    <row r="555" spans="1:9" ht="27" customHeight="1">
      <c r="A555" s="37"/>
      <c r="B555" s="3"/>
      <c r="C555" s="3"/>
      <c r="D555" s="3"/>
      <c r="E555" s="3"/>
      <c r="F555" s="147"/>
      <c r="G555" s="149"/>
      <c r="H555" s="37"/>
      <c r="I555" s="37"/>
    </row>
    <row r="556" spans="1:9" ht="27" customHeight="1">
      <c r="A556" s="37"/>
      <c r="B556" s="3"/>
      <c r="C556" s="3"/>
      <c r="D556" s="3"/>
      <c r="E556" s="3"/>
      <c r="F556" s="147"/>
      <c r="G556" s="149"/>
      <c r="H556" s="37"/>
      <c r="I556" s="37"/>
    </row>
    <row r="557" spans="1:9" ht="27" customHeight="1">
      <c r="A557" s="37"/>
      <c r="B557" s="3"/>
      <c r="C557" s="3"/>
      <c r="D557" s="3"/>
      <c r="E557" s="3"/>
      <c r="F557" s="147"/>
      <c r="G557" s="149"/>
      <c r="H557" s="37"/>
      <c r="I557" s="37"/>
    </row>
    <row r="558" spans="1:9" ht="27" customHeight="1">
      <c r="A558" s="37"/>
      <c r="B558" s="3"/>
      <c r="C558" s="3"/>
      <c r="D558" s="3"/>
      <c r="E558" s="3"/>
      <c r="F558" s="147"/>
      <c r="G558" s="149"/>
      <c r="H558" s="37"/>
      <c r="I558" s="37"/>
    </row>
    <row r="559" spans="1:9" ht="27" customHeight="1">
      <c r="A559" s="37"/>
      <c r="B559" s="3"/>
      <c r="C559" s="3"/>
      <c r="D559" s="3"/>
      <c r="E559" s="3"/>
      <c r="F559" s="147"/>
      <c r="G559" s="149"/>
      <c r="H559" s="37"/>
      <c r="I559" s="37"/>
    </row>
    <row r="560" spans="1:9" ht="27" customHeight="1">
      <c r="A560" s="37"/>
      <c r="B560" s="3"/>
      <c r="C560" s="3"/>
      <c r="D560" s="3"/>
      <c r="E560" s="3"/>
      <c r="F560" s="147"/>
      <c r="G560" s="149"/>
      <c r="H560" s="37"/>
      <c r="I560" s="37"/>
    </row>
    <row r="561" spans="1:9" ht="27" customHeight="1">
      <c r="A561" s="37"/>
      <c r="B561" s="3"/>
      <c r="C561" s="3"/>
      <c r="D561" s="3"/>
      <c r="E561" s="3"/>
      <c r="F561" s="147"/>
      <c r="G561" s="149"/>
      <c r="H561" s="37"/>
      <c r="I561" s="37"/>
    </row>
    <row r="562" spans="1:9" ht="27" customHeight="1">
      <c r="A562" s="37"/>
      <c r="B562" s="3"/>
      <c r="C562" s="3"/>
      <c r="D562" s="3"/>
      <c r="E562" s="3"/>
      <c r="F562" s="147"/>
      <c r="G562" s="149"/>
      <c r="H562" s="37"/>
      <c r="I562" s="37"/>
    </row>
    <row r="563" spans="1:9" ht="27" customHeight="1">
      <c r="A563" s="37"/>
      <c r="B563" s="3"/>
      <c r="C563" s="3"/>
      <c r="D563" s="3"/>
      <c r="E563" s="3"/>
      <c r="F563" s="147"/>
      <c r="G563" s="149"/>
      <c r="H563" s="37"/>
      <c r="I563" s="37"/>
    </row>
    <row r="564" spans="1:9" ht="27" customHeight="1">
      <c r="A564" s="37"/>
      <c r="B564" s="3"/>
      <c r="C564" s="3"/>
      <c r="D564" s="3"/>
      <c r="E564" s="3"/>
      <c r="F564" s="147"/>
      <c r="G564" s="149"/>
      <c r="H564" s="37"/>
      <c r="I564" s="37"/>
    </row>
    <row r="565" spans="1:9" ht="27" customHeight="1">
      <c r="A565" s="37"/>
      <c r="B565" s="3"/>
      <c r="C565" s="3"/>
      <c r="D565" s="3"/>
      <c r="E565" s="3"/>
      <c r="F565" s="147"/>
      <c r="G565" s="149"/>
      <c r="H565" s="37"/>
      <c r="I565" s="37"/>
    </row>
    <row r="566" spans="1:9" ht="27" customHeight="1">
      <c r="A566" s="37"/>
      <c r="B566" s="3"/>
      <c r="C566" s="3"/>
      <c r="D566" s="3"/>
      <c r="E566" s="3"/>
      <c r="F566" s="147"/>
      <c r="G566" s="149"/>
      <c r="H566" s="37"/>
      <c r="I566" s="37"/>
    </row>
    <row r="567" spans="1:9" ht="27" customHeight="1">
      <c r="A567" s="37"/>
      <c r="B567" s="3"/>
      <c r="C567" s="3"/>
      <c r="D567" s="3"/>
      <c r="E567" s="3"/>
      <c r="F567" s="147"/>
      <c r="G567" s="149"/>
      <c r="H567" s="37"/>
      <c r="I567" s="37"/>
    </row>
    <row r="568" spans="1:9" ht="27" customHeight="1">
      <c r="A568" s="37"/>
      <c r="B568" s="3"/>
      <c r="C568" s="3"/>
      <c r="D568" s="3"/>
      <c r="E568" s="3"/>
      <c r="F568" s="147"/>
      <c r="G568" s="149"/>
      <c r="H568" s="37"/>
      <c r="I568" s="37"/>
    </row>
    <row r="569" spans="1:9" ht="27" customHeight="1">
      <c r="A569" s="37"/>
      <c r="B569" s="3"/>
      <c r="C569" s="3"/>
      <c r="D569" s="3"/>
      <c r="E569" s="3"/>
      <c r="F569" s="147"/>
      <c r="G569" s="149"/>
      <c r="H569" s="37"/>
      <c r="I569" s="37"/>
    </row>
    <row r="570" spans="1:9" ht="27" customHeight="1">
      <c r="A570" s="37"/>
      <c r="B570" s="3"/>
      <c r="C570" s="3"/>
      <c r="D570" s="3"/>
      <c r="E570" s="3"/>
      <c r="F570" s="147"/>
      <c r="G570" s="149"/>
      <c r="H570" s="37"/>
      <c r="I570" s="37"/>
    </row>
    <row r="571" spans="1:9" ht="27" customHeight="1">
      <c r="A571" s="37"/>
      <c r="B571" s="3"/>
      <c r="C571" s="3"/>
      <c r="D571" s="3"/>
      <c r="E571" s="3"/>
      <c r="F571" s="147"/>
      <c r="G571" s="149"/>
      <c r="H571" s="37"/>
      <c r="I571" s="37"/>
    </row>
    <row r="572" spans="1:9" ht="27" customHeight="1">
      <c r="A572" s="37"/>
      <c r="B572" s="3"/>
      <c r="C572" s="3"/>
      <c r="D572" s="3"/>
      <c r="E572" s="3"/>
      <c r="F572" s="147"/>
      <c r="G572" s="149"/>
      <c r="H572" s="37"/>
      <c r="I572" s="37"/>
    </row>
    <row r="573" spans="1:9" ht="27" customHeight="1">
      <c r="A573" s="37"/>
      <c r="B573" s="3"/>
      <c r="C573" s="3"/>
      <c r="D573" s="3"/>
      <c r="E573" s="3"/>
      <c r="F573" s="147"/>
      <c r="G573" s="149"/>
      <c r="H573" s="37"/>
      <c r="I573" s="37"/>
    </row>
    <row r="574" spans="1:9" ht="14.25" customHeight="1">
      <c r="A574" s="107"/>
      <c r="B574" s="108"/>
      <c r="C574" s="108"/>
      <c r="D574" s="108"/>
      <c r="E574" s="108"/>
      <c r="F574" s="178"/>
      <c r="G574" s="178"/>
      <c r="H574" s="163">
        <v>27</v>
      </c>
      <c r="I574" s="163"/>
    </row>
    <row r="575" spans="1:9" ht="13.5" customHeight="1">
      <c r="A575" s="109"/>
      <c r="B575" s="110"/>
      <c r="C575" s="110"/>
      <c r="D575" s="110"/>
      <c r="E575" s="110"/>
      <c r="F575" s="14"/>
      <c r="G575" s="14"/>
      <c r="H575" s="42" t="s">
        <v>30</v>
      </c>
      <c r="I575" s="9"/>
    </row>
    <row r="576" spans="1:9" ht="27" customHeight="1">
      <c r="A576" s="37"/>
      <c r="B576" s="3"/>
      <c r="C576" s="3"/>
      <c r="D576" s="3"/>
      <c r="E576" s="3"/>
      <c r="F576" s="147"/>
      <c r="G576" s="149"/>
      <c r="H576" s="37"/>
      <c r="I576" s="37"/>
    </row>
    <row r="577" spans="1:9" ht="27" customHeight="1">
      <c r="A577" s="37"/>
      <c r="B577" s="3"/>
      <c r="C577" s="3"/>
      <c r="D577" s="3"/>
      <c r="E577" s="3"/>
      <c r="F577" s="147"/>
      <c r="G577" s="149"/>
      <c r="H577" s="37"/>
      <c r="I577" s="37"/>
    </row>
    <row r="578" spans="1:9" ht="27" customHeight="1">
      <c r="A578" s="37"/>
      <c r="B578" s="3"/>
      <c r="C578" s="3"/>
      <c r="D578" s="3"/>
      <c r="E578" s="3"/>
      <c r="F578" s="147"/>
      <c r="G578" s="149"/>
      <c r="H578" s="37"/>
      <c r="I578" s="37"/>
    </row>
    <row r="579" spans="1:9" ht="27" customHeight="1">
      <c r="A579" s="37"/>
      <c r="B579" s="3"/>
      <c r="C579" s="3"/>
      <c r="D579" s="3"/>
      <c r="E579" s="3"/>
      <c r="F579" s="147"/>
      <c r="G579" s="149"/>
      <c r="H579" s="37"/>
      <c r="I579" s="37"/>
    </row>
    <row r="580" spans="1:9" ht="27" customHeight="1">
      <c r="A580" s="37"/>
      <c r="B580" s="3"/>
      <c r="C580" s="3"/>
      <c r="D580" s="3"/>
      <c r="E580" s="3"/>
      <c r="F580" s="147"/>
      <c r="G580" s="149"/>
      <c r="H580" s="37"/>
      <c r="I580" s="37"/>
    </row>
    <row r="581" spans="1:9" ht="27" customHeight="1">
      <c r="A581" s="37"/>
      <c r="B581" s="3"/>
      <c r="C581" s="3"/>
      <c r="D581" s="3"/>
      <c r="E581" s="3"/>
      <c r="F581" s="147"/>
      <c r="G581" s="149"/>
      <c r="H581" s="37"/>
      <c r="I581" s="37"/>
    </row>
    <row r="582" spans="1:9" ht="27" customHeight="1">
      <c r="A582" s="37"/>
      <c r="B582" s="3"/>
      <c r="C582" s="3"/>
      <c r="D582" s="3"/>
      <c r="E582" s="3"/>
      <c r="F582" s="147"/>
      <c r="G582" s="149"/>
      <c r="H582" s="37"/>
      <c r="I582" s="37"/>
    </row>
    <row r="583" spans="1:9" ht="27" customHeight="1">
      <c r="A583" s="37"/>
      <c r="B583" s="3"/>
      <c r="C583" s="3"/>
      <c r="D583" s="3"/>
      <c r="E583" s="3"/>
      <c r="F583" s="147"/>
      <c r="G583" s="149"/>
      <c r="H583" s="37"/>
      <c r="I583" s="37"/>
    </row>
    <row r="584" spans="1:9" ht="27" customHeight="1">
      <c r="A584" s="37"/>
      <c r="B584" s="3"/>
      <c r="C584" s="3"/>
      <c r="D584" s="3"/>
      <c r="E584" s="3"/>
      <c r="F584" s="147"/>
      <c r="G584" s="149"/>
      <c r="H584" s="37"/>
      <c r="I584" s="37"/>
    </row>
    <row r="585" spans="1:9" ht="27" customHeight="1">
      <c r="A585" s="37"/>
      <c r="B585" s="3"/>
      <c r="C585" s="3"/>
      <c r="D585" s="3"/>
      <c r="E585" s="3"/>
      <c r="F585" s="147"/>
      <c r="G585" s="149"/>
      <c r="H585" s="37"/>
      <c r="I585" s="37"/>
    </row>
    <row r="586" spans="1:9" ht="27" customHeight="1">
      <c r="A586" s="37"/>
      <c r="B586" s="3"/>
      <c r="C586" s="3"/>
      <c r="D586" s="3"/>
      <c r="E586" s="3"/>
      <c r="F586" s="147"/>
      <c r="G586" s="149"/>
      <c r="H586" s="37"/>
      <c r="I586" s="37"/>
    </row>
    <row r="587" spans="1:9" ht="27" customHeight="1">
      <c r="A587" s="37"/>
      <c r="B587" s="3"/>
      <c r="C587" s="3"/>
      <c r="D587" s="3"/>
      <c r="E587" s="3"/>
      <c r="F587" s="147"/>
      <c r="G587" s="149"/>
      <c r="H587" s="37"/>
      <c r="I587" s="37"/>
    </row>
    <row r="588" spans="1:9" ht="27" customHeight="1">
      <c r="A588" s="37"/>
      <c r="B588" s="3"/>
      <c r="C588" s="3"/>
      <c r="D588" s="3"/>
      <c r="E588" s="3"/>
      <c r="F588" s="147"/>
      <c r="G588" s="149"/>
      <c r="H588" s="37"/>
      <c r="I588" s="37"/>
    </row>
    <row r="589" spans="1:9" ht="27" customHeight="1">
      <c r="A589" s="37"/>
      <c r="B589" s="3"/>
      <c r="C589" s="3"/>
      <c r="D589" s="3"/>
      <c r="E589" s="3"/>
      <c r="F589" s="147"/>
      <c r="G589" s="149"/>
      <c r="H589" s="37"/>
      <c r="I589" s="37"/>
    </row>
    <row r="590" spans="1:9" ht="27" customHeight="1">
      <c r="A590" s="37"/>
      <c r="B590" s="3"/>
      <c r="C590" s="3"/>
      <c r="D590" s="3"/>
      <c r="E590" s="3"/>
      <c r="F590" s="147"/>
      <c r="G590" s="149"/>
      <c r="H590" s="37"/>
      <c r="I590" s="37"/>
    </row>
    <row r="591" spans="1:9" ht="27" customHeight="1">
      <c r="A591" s="37"/>
      <c r="B591" s="3"/>
      <c r="C591" s="3"/>
      <c r="D591" s="3"/>
      <c r="E591" s="3"/>
      <c r="F591" s="147"/>
      <c r="G591" s="149"/>
      <c r="H591" s="37"/>
      <c r="I591" s="37"/>
    </row>
    <row r="592" spans="1:9" ht="27" customHeight="1">
      <c r="A592" s="37"/>
      <c r="B592" s="3"/>
      <c r="C592" s="3"/>
      <c r="D592" s="3"/>
      <c r="E592" s="3"/>
      <c r="F592" s="147"/>
      <c r="G592" s="149"/>
      <c r="H592" s="37"/>
      <c r="I592" s="37"/>
    </row>
    <row r="593" spans="1:9" ht="27" customHeight="1">
      <c r="A593" s="37"/>
      <c r="B593" s="3"/>
      <c r="C593" s="3"/>
      <c r="D593" s="3"/>
      <c r="E593" s="3"/>
      <c r="F593" s="147"/>
      <c r="G593" s="149"/>
      <c r="H593" s="37"/>
      <c r="I593" s="37"/>
    </row>
    <row r="594" spans="1:9" ht="27" customHeight="1">
      <c r="A594" s="37"/>
      <c r="B594" s="3"/>
      <c r="C594" s="3"/>
      <c r="D594" s="3"/>
      <c r="E594" s="3"/>
      <c r="F594" s="147"/>
      <c r="G594" s="149"/>
      <c r="H594" s="37"/>
      <c r="I594" s="37"/>
    </row>
    <row r="595" spans="1:9" ht="27" customHeight="1">
      <c r="A595" s="37"/>
      <c r="B595" s="3"/>
      <c r="C595" s="3"/>
      <c r="D595" s="3"/>
      <c r="E595" s="3"/>
      <c r="F595" s="147"/>
      <c r="G595" s="149"/>
      <c r="H595" s="37"/>
      <c r="I595" s="37"/>
    </row>
    <row r="596" spans="1:9" ht="14.25" customHeight="1">
      <c r="A596" s="107"/>
      <c r="B596" s="108"/>
      <c r="C596" s="108"/>
      <c r="D596" s="108"/>
      <c r="E596" s="108"/>
      <c r="F596" s="178"/>
      <c r="G596" s="178"/>
      <c r="H596" s="163">
        <v>28</v>
      </c>
      <c r="I596" s="163"/>
    </row>
    <row r="597" spans="1:9" ht="13.5" customHeight="1">
      <c r="A597" s="109"/>
      <c r="B597" s="110"/>
      <c r="C597" s="110"/>
      <c r="D597" s="110"/>
      <c r="E597" s="110"/>
      <c r="F597" s="14"/>
      <c r="G597" s="14"/>
      <c r="H597" s="42" t="s">
        <v>30</v>
      </c>
      <c r="I597" s="9"/>
    </row>
    <row r="598" spans="1:9" ht="27" customHeight="1">
      <c r="A598" s="37"/>
      <c r="B598" s="3"/>
      <c r="C598" s="3"/>
      <c r="D598" s="3"/>
      <c r="E598" s="3"/>
      <c r="F598" s="147"/>
      <c r="G598" s="149"/>
      <c r="H598" s="37"/>
      <c r="I598" s="37"/>
    </row>
    <row r="599" spans="1:9" ht="27" customHeight="1">
      <c r="A599" s="37"/>
      <c r="B599" s="3"/>
      <c r="C599" s="3"/>
      <c r="D599" s="3"/>
      <c r="E599" s="3"/>
      <c r="F599" s="147"/>
      <c r="G599" s="149"/>
      <c r="H599" s="37"/>
      <c r="I599" s="37"/>
    </row>
    <row r="600" spans="1:9" ht="27" customHeight="1">
      <c r="A600" s="37"/>
      <c r="B600" s="3"/>
      <c r="C600" s="3"/>
      <c r="D600" s="3"/>
      <c r="E600" s="3"/>
      <c r="F600" s="147"/>
      <c r="G600" s="149"/>
      <c r="H600" s="37"/>
      <c r="I600" s="37"/>
    </row>
    <row r="601" spans="1:9" ht="27" customHeight="1">
      <c r="A601" s="37"/>
      <c r="B601" s="3"/>
      <c r="C601" s="3"/>
      <c r="D601" s="3"/>
      <c r="E601" s="3"/>
      <c r="F601" s="147"/>
      <c r="G601" s="149"/>
      <c r="H601" s="37"/>
      <c r="I601" s="37"/>
    </row>
    <row r="602" spans="1:9" ht="27" customHeight="1">
      <c r="A602" s="37"/>
      <c r="B602" s="3"/>
      <c r="C602" s="3"/>
      <c r="D602" s="3"/>
      <c r="E602" s="3"/>
      <c r="F602" s="147"/>
      <c r="G602" s="149"/>
      <c r="H602" s="37"/>
      <c r="I602" s="37"/>
    </row>
    <row r="603" spans="1:9" ht="27" customHeight="1">
      <c r="A603" s="37"/>
      <c r="B603" s="3"/>
      <c r="C603" s="3"/>
      <c r="D603" s="3"/>
      <c r="E603" s="3"/>
      <c r="F603" s="147"/>
      <c r="G603" s="149"/>
      <c r="H603" s="37"/>
      <c r="I603" s="37"/>
    </row>
    <row r="604" spans="1:9" ht="27" customHeight="1">
      <c r="A604" s="37"/>
      <c r="B604" s="3"/>
      <c r="C604" s="3"/>
      <c r="D604" s="3"/>
      <c r="E604" s="3"/>
      <c r="F604" s="147"/>
      <c r="G604" s="149"/>
      <c r="H604" s="37"/>
      <c r="I604" s="37"/>
    </row>
    <row r="605" spans="1:9" ht="27" customHeight="1">
      <c r="A605" s="37"/>
      <c r="B605" s="3"/>
      <c r="C605" s="3"/>
      <c r="D605" s="3"/>
      <c r="E605" s="3"/>
      <c r="F605" s="147"/>
      <c r="G605" s="149"/>
      <c r="H605" s="37"/>
      <c r="I605" s="37"/>
    </row>
    <row r="606" spans="1:9" ht="27" customHeight="1">
      <c r="A606" s="37"/>
      <c r="B606" s="3"/>
      <c r="C606" s="3"/>
      <c r="D606" s="3"/>
      <c r="E606" s="3"/>
      <c r="F606" s="147"/>
      <c r="G606" s="149"/>
      <c r="H606" s="37"/>
      <c r="I606" s="37"/>
    </row>
    <row r="607" spans="1:9" ht="27" customHeight="1">
      <c r="A607" s="37"/>
      <c r="B607" s="3"/>
      <c r="C607" s="3"/>
      <c r="D607" s="3"/>
      <c r="E607" s="3"/>
      <c r="F607" s="147"/>
      <c r="G607" s="149"/>
      <c r="H607" s="37"/>
      <c r="I607" s="37"/>
    </row>
    <row r="608" spans="1:9" ht="27" customHeight="1">
      <c r="A608" s="37"/>
      <c r="B608" s="3"/>
      <c r="C608" s="3"/>
      <c r="D608" s="3"/>
      <c r="E608" s="3"/>
      <c r="F608" s="147"/>
      <c r="G608" s="149"/>
      <c r="H608" s="37"/>
      <c r="I608" s="37"/>
    </row>
    <row r="609" spans="1:9" ht="27" customHeight="1">
      <c r="A609" s="37"/>
      <c r="B609" s="3"/>
      <c r="C609" s="3"/>
      <c r="D609" s="3"/>
      <c r="E609" s="3"/>
      <c r="F609" s="147"/>
      <c r="G609" s="149"/>
      <c r="H609" s="37"/>
      <c r="I609" s="37"/>
    </row>
    <row r="610" spans="1:9" ht="27" customHeight="1">
      <c r="A610" s="37"/>
      <c r="B610" s="3"/>
      <c r="C610" s="3"/>
      <c r="D610" s="3"/>
      <c r="E610" s="3"/>
      <c r="F610" s="147"/>
      <c r="G610" s="149"/>
      <c r="H610" s="37"/>
      <c r="I610" s="37"/>
    </row>
    <row r="611" spans="1:9" ht="27" customHeight="1">
      <c r="A611" s="37"/>
      <c r="B611" s="3"/>
      <c r="C611" s="3"/>
      <c r="D611" s="3"/>
      <c r="E611" s="3"/>
      <c r="F611" s="147"/>
      <c r="G611" s="149"/>
      <c r="H611" s="37"/>
      <c r="I611" s="37"/>
    </row>
    <row r="612" spans="1:9" ht="27" customHeight="1">
      <c r="A612" s="37"/>
      <c r="B612" s="3"/>
      <c r="C612" s="3"/>
      <c r="D612" s="3"/>
      <c r="E612" s="3"/>
      <c r="F612" s="147"/>
      <c r="G612" s="149"/>
      <c r="H612" s="37"/>
      <c r="I612" s="37"/>
    </row>
    <row r="613" spans="1:9" ht="27" customHeight="1">
      <c r="A613" s="37"/>
      <c r="B613" s="3"/>
      <c r="C613" s="3"/>
      <c r="D613" s="3"/>
      <c r="E613" s="3"/>
      <c r="F613" s="147"/>
      <c r="G613" s="149"/>
      <c r="H613" s="37"/>
      <c r="I613" s="37"/>
    </row>
    <row r="614" spans="1:9" ht="27" customHeight="1">
      <c r="A614" s="37"/>
      <c r="B614" s="3"/>
      <c r="C614" s="3"/>
      <c r="D614" s="3"/>
      <c r="E614" s="3"/>
      <c r="F614" s="147"/>
      <c r="G614" s="149"/>
      <c r="H614" s="37"/>
      <c r="I614" s="37"/>
    </row>
    <row r="615" spans="1:9" ht="27" customHeight="1">
      <c r="A615" s="37"/>
      <c r="B615" s="3"/>
      <c r="C615" s="3"/>
      <c r="D615" s="3"/>
      <c r="E615" s="3"/>
      <c r="F615" s="147"/>
      <c r="G615" s="149"/>
      <c r="H615" s="37"/>
      <c r="I615" s="37"/>
    </row>
    <row r="616" spans="1:9" ht="27" customHeight="1">
      <c r="A616" s="37"/>
      <c r="B616" s="3"/>
      <c r="C616" s="3"/>
      <c r="D616" s="3"/>
      <c r="E616" s="3"/>
      <c r="F616" s="147"/>
      <c r="G616" s="149"/>
      <c r="H616" s="37"/>
      <c r="I616" s="37"/>
    </row>
    <row r="617" spans="1:9" ht="27" customHeight="1">
      <c r="A617" s="37"/>
      <c r="B617" s="3"/>
      <c r="C617" s="3"/>
      <c r="D617" s="3"/>
      <c r="E617" s="3"/>
      <c r="F617" s="147"/>
      <c r="G617" s="149"/>
      <c r="H617" s="37"/>
      <c r="I617" s="37"/>
    </row>
    <row r="618" spans="1:9" ht="14.25" customHeight="1">
      <c r="A618" s="107"/>
      <c r="B618" s="108"/>
      <c r="C618" s="108"/>
      <c r="D618" s="108"/>
      <c r="E618" s="108"/>
      <c r="F618" s="178"/>
      <c r="G618" s="178"/>
      <c r="H618" s="163">
        <v>29</v>
      </c>
      <c r="I618" s="163"/>
    </row>
    <row r="619" spans="1:9" ht="13.5" customHeight="1">
      <c r="A619" s="109"/>
      <c r="B619" s="110"/>
      <c r="C619" s="110"/>
      <c r="D619" s="110"/>
      <c r="E619" s="110"/>
      <c r="F619" s="14"/>
      <c r="G619" s="14"/>
      <c r="H619" s="42" t="s">
        <v>30</v>
      </c>
      <c r="I619" s="9"/>
    </row>
    <row r="620" spans="1:9" ht="27" customHeight="1">
      <c r="A620" s="37"/>
      <c r="B620" s="3"/>
      <c r="C620" s="3"/>
      <c r="D620" s="3"/>
      <c r="E620" s="3"/>
      <c r="F620" s="147"/>
      <c r="G620" s="149"/>
      <c r="H620" s="37"/>
      <c r="I620" s="37"/>
    </row>
    <row r="621" spans="1:9" ht="27" customHeight="1">
      <c r="A621" s="37"/>
      <c r="B621" s="3"/>
      <c r="C621" s="3"/>
      <c r="D621" s="3"/>
      <c r="E621" s="3"/>
      <c r="F621" s="147"/>
      <c r="G621" s="149"/>
      <c r="H621" s="37"/>
      <c r="I621" s="37"/>
    </row>
    <row r="622" spans="1:9" ht="27" customHeight="1">
      <c r="A622" s="37"/>
      <c r="B622" s="3"/>
      <c r="C622" s="3"/>
      <c r="D622" s="3"/>
      <c r="E622" s="3"/>
      <c r="F622" s="147"/>
      <c r="G622" s="149"/>
      <c r="H622" s="37"/>
      <c r="I622" s="37"/>
    </row>
    <row r="623" spans="1:9" ht="27" customHeight="1">
      <c r="A623" s="37"/>
      <c r="B623" s="3"/>
      <c r="C623" s="3"/>
      <c r="D623" s="3"/>
      <c r="E623" s="3"/>
      <c r="F623" s="147"/>
      <c r="G623" s="149"/>
      <c r="H623" s="37"/>
      <c r="I623" s="37"/>
    </row>
    <row r="624" spans="1:9" ht="27" customHeight="1">
      <c r="A624" s="37"/>
      <c r="B624" s="3"/>
      <c r="C624" s="3"/>
      <c r="D624" s="3"/>
      <c r="E624" s="3"/>
      <c r="F624" s="147"/>
      <c r="G624" s="149"/>
      <c r="H624" s="37"/>
      <c r="I624" s="37"/>
    </row>
    <row r="625" spans="1:9" ht="27" customHeight="1">
      <c r="A625" s="37"/>
      <c r="B625" s="3"/>
      <c r="C625" s="3"/>
      <c r="D625" s="3"/>
      <c r="E625" s="3"/>
      <c r="F625" s="147"/>
      <c r="G625" s="149"/>
      <c r="H625" s="37"/>
      <c r="I625" s="37"/>
    </row>
    <row r="626" spans="1:9" ht="27" customHeight="1">
      <c r="A626" s="37"/>
      <c r="B626" s="3"/>
      <c r="C626" s="3"/>
      <c r="D626" s="3"/>
      <c r="E626" s="3"/>
      <c r="F626" s="147"/>
      <c r="G626" s="149"/>
      <c r="H626" s="37"/>
      <c r="I626" s="37"/>
    </row>
    <row r="627" spans="1:9" ht="27" customHeight="1">
      <c r="A627" s="37"/>
      <c r="B627" s="3"/>
      <c r="C627" s="3"/>
      <c r="D627" s="3"/>
      <c r="E627" s="3"/>
      <c r="F627" s="147"/>
      <c r="G627" s="149"/>
      <c r="H627" s="37"/>
      <c r="I627" s="37"/>
    </row>
    <row r="628" spans="1:9" ht="27" customHeight="1">
      <c r="A628" s="37"/>
      <c r="B628" s="3"/>
      <c r="C628" s="3"/>
      <c r="D628" s="3"/>
      <c r="E628" s="3"/>
      <c r="F628" s="147"/>
      <c r="G628" s="149"/>
      <c r="H628" s="37"/>
      <c r="I628" s="37"/>
    </row>
    <row r="629" spans="1:9" ht="27" customHeight="1">
      <c r="A629" s="37"/>
      <c r="B629" s="3"/>
      <c r="C629" s="3"/>
      <c r="D629" s="3"/>
      <c r="E629" s="3"/>
      <c r="F629" s="147"/>
      <c r="G629" s="149"/>
      <c r="H629" s="37"/>
      <c r="I629" s="37"/>
    </row>
    <row r="630" spans="1:9" ht="27" customHeight="1">
      <c r="A630" s="37"/>
      <c r="B630" s="3"/>
      <c r="C630" s="3"/>
      <c r="D630" s="3"/>
      <c r="E630" s="3"/>
      <c r="F630" s="147"/>
      <c r="G630" s="149"/>
      <c r="H630" s="37"/>
      <c r="I630" s="37"/>
    </row>
    <row r="631" spans="1:9" ht="27" customHeight="1">
      <c r="A631" s="37"/>
      <c r="B631" s="3"/>
      <c r="C631" s="3"/>
      <c r="D631" s="3"/>
      <c r="E631" s="3"/>
      <c r="F631" s="147"/>
      <c r="G631" s="149"/>
      <c r="H631" s="37"/>
      <c r="I631" s="37"/>
    </row>
    <row r="632" spans="1:9" ht="27" customHeight="1">
      <c r="A632" s="37"/>
      <c r="B632" s="3"/>
      <c r="C632" s="3"/>
      <c r="D632" s="3"/>
      <c r="E632" s="3"/>
      <c r="F632" s="147"/>
      <c r="G632" s="149"/>
      <c r="H632" s="37"/>
      <c r="I632" s="37"/>
    </row>
    <row r="633" spans="1:9" ht="27" customHeight="1">
      <c r="A633" s="37"/>
      <c r="B633" s="3"/>
      <c r="C633" s="3"/>
      <c r="D633" s="3"/>
      <c r="E633" s="3"/>
      <c r="F633" s="147"/>
      <c r="G633" s="149"/>
      <c r="H633" s="37"/>
      <c r="I633" s="37"/>
    </row>
    <row r="634" spans="1:9" ht="27" customHeight="1">
      <c r="A634" s="37"/>
      <c r="B634" s="3"/>
      <c r="C634" s="3"/>
      <c r="D634" s="3"/>
      <c r="E634" s="3"/>
      <c r="F634" s="147"/>
      <c r="G634" s="149"/>
      <c r="H634" s="37"/>
      <c r="I634" s="37"/>
    </row>
    <row r="635" spans="1:9" ht="27" customHeight="1">
      <c r="A635" s="37"/>
      <c r="B635" s="3"/>
      <c r="C635" s="3"/>
      <c r="D635" s="3"/>
      <c r="E635" s="3"/>
      <c r="F635" s="147"/>
      <c r="G635" s="149"/>
      <c r="H635" s="37"/>
      <c r="I635" s="37"/>
    </row>
    <row r="636" spans="1:9" ht="27" customHeight="1">
      <c r="A636" s="37"/>
      <c r="B636" s="3"/>
      <c r="C636" s="3"/>
      <c r="D636" s="3"/>
      <c r="E636" s="3"/>
      <c r="F636" s="147"/>
      <c r="G636" s="149"/>
      <c r="H636" s="37"/>
      <c r="I636" s="37"/>
    </row>
    <row r="637" spans="1:9" ht="27" customHeight="1">
      <c r="A637" s="37"/>
      <c r="B637" s="3"/>
      <c r="C637" s="3"/>
      <c r="D637" s="3"/>
      <c r="E637" s="3"/>
      <c r="F637" s="147"/>
      <c r="G637" s="149"/>
      <c r="H637" s="37"/>
      <c r="I637" s="37"/>
    </row>
    <row r="638" spans="1:9" ht="27" customHeight="1">
      <c r="A638" s="37"/>
      <c r="B638" s="3"/>
      <c r="C638" s="3"/>
      <c r="D638" s="3"/>
      <c r="E638" s="3"/>
      <c r="F638" s="147"/>
      <c r="G638" s="149"/>
      <c r="H638" s="37"/>
      <c r="I638" s="37"/>
    </row>
    <row r="639" spans="1:9" ht="27" customHeight="1">
      <c r="A639" s="37"/>
      <c r="B639" s="3"/>
      <c r="C639" s="3"/>
      <c r="D639" s="3"/>
      <c r="E639" s="3"/>
      <c r="F639" s="147"/>
      <c r="G639" s="149"/>
      <c r="H639" s="37"/>
      <c r="I639" s="37"/>
    </row>
    <row r="640" spans="1:9" ht="14.25" customHeight="1">
      <c r="A640" s="107"/>
      <c r="B640" s="108"/>
      <c r="C640" s="108"/>
      <c r="D640" s="108"/>
      <c r="E640" s="108"/>
      <c r="F640" s="178"/>
      <c r="G640" s="178"/>
      <c r="H640" s="163">
        <v>30</v>
      </c>
      <c r="I640" s="163"/>
    </row>
    <row r="641" spans="1:9" ht="13.5" customHeight="1">
      <c r="A641" s="109"/>
      <c r="B641" s="110"/>
      <c r="C641" s="110"/>
      <c r="D641" s="110"/>
      <c r="E641" s="110"/>
      <c r="F641" s="14"/>
      <c r="G641" s="14"/>
      <c r="H641" s="42" t="s">
        <v>30</v>
      </c>
      <c r="I641" s="9"/>
    </row>
    <row r="642" spans="1:9" ht="27" customHeight="1">
      <c r="A642" s="37"/>
      <c r="B642" s="3"/>
      <c r="C642" s="3"/>
      <c r="D642" s="3"/>
      <c r="E642" s="3"/>
      <c r="F642" s="147"/>
      <c r="G642" s="149"/>
      <c r="H642" s="37"/>
      <c r="I642" s="37"/>
    </row>
    <row r="643" spans="1:9" ht="27" customHeight="1">
      <c r="A643" s="37"/>
      <c r="B643" s="3"/>
      <c r="C643" s="3"/>
      <c r="D643" s="3"/>
      <c r="E643" s="3"/>
      <c r="F643" s="147"/>
      <c r="G643" s="149"/>
      <c r="H643" s="37"/>
      <c r="I643" s="37"/>
    </row>
    <row r="644" spans="1:9" ht="27" customHeight="1">
      <c r="A644" s="37"/>
      <c r="B644" s="3"/>
      <c r="C644" s="3"/>
      <c r="D644" s="3"/>
      <c r="E644" s="3"/>
      <c r="F644" s="147"/>
      <c r="G644" s="149"/>
      <c r="H644" s="37"/>
      <c r="I644" s="37"/>
    </row>
    <row r="645" spans="1:9" ht="27" customHeight="1">
      <c r="A645" s="37"/>
      <c r="B645" s="3"/>
      <c r="C645" s="3"/>
      <c r="D645" s="3"/>
      <c r="E645" s="3"/>
      <c r="F645" s="147"/>
      <c r="G645" s="149"/>
      <c r="H645" s="37"/>
      <c r="I645" s="37"/>
    </row>
    <row r="646" spans="1:9" ht="27" customHeight="1">
      <c r="A646" s="37"/>
      <c r="B646" s="3"/>
      <c r="C646" s="3"/>
      <c r="D646" s="3"/>
      <c r="E646" s="3"/>
      <c r="F646" s="147"/>
      <c r="G646" s="149"/>
      <c r="H646" s="37"/>
      <c r="I646" s="37"/>
    </row>
    <row r="647" spans="1:9" ht="27" customHeight="1">
      <c r="A647" s="37"/>
      <c r="B647" s="3"/>
      <c r="C647" s="3"/>
      <c r="D647" s="3"/>
      <c r="E647" s="3"/>
      <c r="F647" s="147"/>
      <c r="G647" s="149"/>
      <c r="H647" s="37"/>
      <c r="I647" s="37"/>
    </row>
    <row r="648" spans="1:9" ht="27" customHeight="1">
      <c r="A648" s="37"/>
      <c r="B648" s="3"/>
      <c r="C648" s="3"/>
      <c r="D648" s="3"/>
      <c r="E648" s="3"/>
      <c r="F648" s="147"/>
      <c r="G648" s="149"/>
      <c r="H648" s="37"/>
      <c r="I648" s="37"/>
    </row>
    <row r="649" spans="1:9" ht="27" customHeight="1">
      <c r="A649" s="37"/>
      <c r="B649" s="3"/>
      <c r="C649" s="3"/>
      <c r="D649" s="3"/>
      <c r="E649" s="3"/>
      <c r="F649" s="147"/>
      <c r="G649" s="149"/>
      <c r="H649" s="37"/>
      <c r="I649" s="37"/>
    </row>
    <row r="650" spans="1:9" ht="27" customHeight="1">
      <c r="A650" s="37"/>
      <c r="B650" s="3"/>
      <c r="C650" s="3"/>
      <c r="D650" s="3"/>
      <c r="E650" s="3"/>
      <c r="F650" s="147"/>
      <c r="G650" s="149"/>
      <c r="H650" s="37"/>
      <c r="I650" s="37"/>
    </row>
    <row r="651" spans="1:9" ht="27" customHeight="1">
      <c r="A651" s="37"/>
      <c r="B651" s="3"/>
      <c r="C651" s="3"/>
      <c r="D651" s="3"/>
      <c r="E651" s="3"/>
      <c r="F651" s="147"/>
      <c r="G651" s="149"/>
      <c r="H651" s="37"/>
      <c r="I651" s="37"/>
    </row>
    <row r="652" spans="1:9" ht="27" customHeight="1">
      <c r="A652" s="37"/>
      <c r="B652" s="3"/>
      <c r="C652" s="3"/>
      <c r="D652" s="3"/>
      <c r="E652" s="3"/>
      <c r="F652" s="147"/>
      <c r="G652" s="149"/>
      <c r="H652" s="37"/>
      <c r="I652" s="37"/>
    </row>
    <row r="653" spans="1:9" ht="27" customHeight="1">
      <c r="A653" s="37"/>
      <c r="B653" s="3"/>
      <c r="C653" s="3"/>
      <c r="D653" s="3"/>
      <c r="E653" s="3"/>
      <c r="F653" s="147"/>
      <c r="G653" s="149"/>
      <c r="H653" s="37"/>
      <c r="I653" s="37"/>
    </row>
    <row r="654" spans="1:9" ht="27" customHeight="1">
      <c r="A654" s="37"/>
      <c r="B654" s="3"/>
      <c r="C654" s="3"/>
      <c r="D654" s="3"/>
      <c r="E654" s="3"/>
      <c r="F654" s="147"/>
      <c r="G654" s="149"/>
      <c r="H654" s="37"/>
      <c r="I654" s="37"/>
    </row>
    <row r="655" spans="1:9" ht="27" customHeight="1">
      <c r="A655" s="37"/>
      <c r="B655" s="3"/>
      <c r="C655" s="3"/>
      <c r="D655" s="3"/>
      <c r="E655" s="3"/>
      <c r="F655" s="147"/>
      <c r="G655" s="149"/>
      <c r="H655" s="37"/>
      <c r="I655" s="37"/>
    </row>
    <row r="656" spans="1:9" ht="27" customHeight="1">
      <c r="A656" s="37"/>
      <c r="B656" s="3"/>
      <c r="C656" s="3"/>
      <c r="D656" s="3"/>
      <c r="E656" s="3"/>
      <c r="F656" s="147"/>
      <c r="G656" s="149"/>
      <c r="H656" s="37"/>
      <c r="I656" s="37"/>
    </row>
    <row r="657" spans="1:9" ht="27" customHeight="1">
      <c r="A657" s="37"/>
      <c r="B657" s="3"/>
      <c r="C657" s="3"/>
      <c r="D657" s="3"/>
      <c r="E657" s="3"/>
      <c r="F657" s="147"/>
      <c r="G657" s="149"/>
      <c r="H657" s="37"/>
      <c r="I657" s="37"/>
    </row>
    <row r="658" spans="1:9" ht="27" customHeight="1">
      <c r="A658" s="37"/>
      <c r="B658" s="3"/>
      <c r="C658" s="3"/>
      <c r="D658" s="3"/>
      <c r="E658" s="3"/>
      <c r="F658" s="147"/>
      <c r="G658" s="149"/>
      <c r="H658" s="37"/>
      <c r="I658" s="37"/>
    </row>
    <row r="659" spans="1:9" ht="27" customHeight="1">
      <c r="A659" s="37"/>
      <c r="B659" s="3"/>
      <c r="C659" s="3"/>
      <c r="D659" s="3"/>
      <c r="E659" s="3"/>
      <c r="F659" s="147"/>
      <c r="G659" s="149"/>
      <c r="H659" s="37"/>
      <c r="I659" s="37"/>
    </row>
    <row r="660" spans="1:9" ht="27" customHeight="1">
      <c r="A660" s="37"/>
      <c r="B660" s="3"/>
      <c r="C660" s="3"/>
      <c r="D660" s="3"/>
      <c r="E660" s="3"/>
      <c r="F660" s="147"/>
      <c r="G660" s="149"/>
      <c r="H660" s="37"/>
      <c r="I660" s="37"/>
    </row>
    <row r="661" spans="1:9" ht="27" customHeight="1">
      <c r="A661" s="37"/>
      <c r="B661" s="3"/>
      <c r="C661" s="3"/>
      <c r="D661" s="3"/>
      <c r="E661" s="3"/>
      <c r="F661" s="147"/>
      <c r="G661" s="149"/>
      <c r="H661" s="37"/>
      <c r="I661" s="37"/>
    </row>
    <row r="662" spans="1:9" ht="14.25" customHeight="1">
      <c r="A662" s="107"/>
      <c r="B662" s="108"/>
      <c r="C662" s="108"/>
      <c r="D662" s="108"/>
      <c r="E662" s="108"/>
      <c r="F662" s="178"/>
      <c r="G662" s="178"/>
      <c r="H662" s="163">
        <v>31</v>
      </c>
      <c r="I662" s="163"/>
    </row>
    <row r="663" spans="1:9" ht="13.5" customHeight="1">
      <c r="A663" s="109"/>
      <c r="B663" s="110"/>
      <c r="C663" s="110"/>
      <c r="D663" s="110"/>
      <c r="E663" s="110"/>
      <c r="F663" s="14"/>
      <c r="G663" s="14"/>
      <c r="H663" s="42" t="s">
        <v>30</v>
      </c>
      <c r="I663" s="9"/>
    </row>
    <row r="664" spans="1:9" ht="27" customHeight="1">
      <c r="A664" s="37"/>
      <c r="B664" s="3"/>
      <c r="C664" s="3"/>
      <c r="D664" s="3"/>
      <c r="E664" s="3"/>
      <c r="F664" s="147"/>
      <c r="G664" s="149"/>
      <c r="H664" s="37"/>
      <c r="I664" s="37"/>
    </row>
    <row r="665" spans="1:9" ht="27" customHeight="1">
      <c r="A665" s="37"/>
      <c r="B665" s="3"/>
      <c r="C665" s="3"/>
      <c r="D665" s="3"/>
      <c r="E665" s="3"/>
      <c r="F665" s="147"/>
      <c r="G665" s="149"/>
      <c r="H665" s="37"/>
      <c r="I665" s="37"/>
    </row>
    <row r="666" spans="1:9" ht="27" customHeight="1">
      <c r="A666" s="37"/>
      <c r="B666" s="3"/>
      <c r="C666" s="3"/>
      <c r="D666" s="3"/>
      <c r="E666" s="3"/>
      <c r="F666" s="147"/>
      <c r="G666" s="149"/>
      <c r="H666" s="37"/>
      <c r="I666" s="37"/>
    </row>
    <row r="667" spans="1:9" ht="27" customHeight="1">
      <c r="A667" s="37"/>
      <c r="B667" s="3"/>
      <c r="C667" s="3"/>
      <c r="D667" s="3"/>
      <c r="E667" s="3"/>
      <c r="F667" s="147"/>
      <c r="G667" s="149"/>
      <c r="H667" s="37"/>
      <c r="I667" s="37"/>
    </row>
    <row r="668" spans="1:9" ht="27" customHeight="1">
      <c r="A668" s="37"/>
      <c r="B668" s="3"/>
      <c r="C668" s="3"/>
      <c r="D668" s="3"/>
      <c r="E668" s="3"/>
      <c r="F668" s="147"/>
      <c r="G668" s="149"/>
      <c r="H668" s="37"/>
      <c r="I668" s="37"/>
    </row>
    <row r="669" spans="1:9" ht="27" customHeight="1">
      <c r="A669" s="37"/>
      <c r="B669" s="3"/>
      <c r="C669" s="3"/>
      <c r="D669" s="3"/>
      <c r="E669" s="3"/>
      <c r="F669" s="147"/>
      <c r="G669" s="149"/>
      <c r="H669" s="37"/>
      <c r="I669" s="37"/>
    </row>
    <row r="670" spans="1:9" ht="27" customHeight="1">
      <c r="A670" s="37"/>
      <c r="B670" s="3"/>
      <c r="C670" s="3"/>
      <c r="D670" s="3"/>
      <c r="E670" s="3"/>
      <c r="F670" s="147"/>
      <c r="G670" s="149"/>
      <c r="H670" s="37"/>
      <c r="I670" s="37"/>
    </row>
    <row r="671" spans="1:9" ht="27" customHeight="1">
      <c r="A671" s="37"/>
      <c r="B671" s="3"/>
      <c r="C671" s="3"/>
      <c r="D671" s="3"/>
      <c r="E671" s="3"/>
      <c r="F671" s="147"/>
      <c r="G671" s="149"/>
      <c r="H671" s="37"/>
      <c r="I671" s="37"/>
    </row>
    <row r="672" spans="1:9" ht="27" customHeight="1">
      <c r="A672" s="37"/>
      <c r="B672" s="3"/>
      <c r="C672" s="3"/>
      <c r="D672" s="3"/>
      <c r="E672" s="3"/>
      <c r="F672" s="147"/>
      <c r="G672" s="149"/>
      <c r="H672" s="37"/>
      <c r="I672" s="37"/>
    </row>
    <row r="673" spans="1:9" ht="27" customHeight="1">
      <c r="A673" s="37"/>
      <c r="B673" s="3"/>
      <c r="C673" s="3"/>
      <c r="D673" s="3"/>
      <c r="E673" s="3"/>
      <c r="F673" s="147"/>
      <c r="G673" s="149"/>
      <c r="H673" s="37"/>
      <c r="I673" s="37"/>
    </row>
    <row r="674" spans="1:9" ht="27" customHeight="1">
      <c r="A674" s="37"/>
      <c r="B674" s="3"/>
      <c r="C674" s="3"/>
      <c r="D674" s="3"/>
      <c r="E674" s="3"/>
      <c r="F674" s="147"/>
      <c r="G674" s="149"/>
      <c r="H674" s="37"/>
      <c r="I674" s="37"/>
    </row>
    <row r="675" spans="1:9" ht="27" customHeight="1">
      <c r="A675" s="37"/>
      <c r="B675" s="3"/>
      <c r="C675" s="3"/>
      <c r="D675" s="3"/>
      <c r="E675" s="3"/>
      <c r="F675" s="147"/>
      <c r="G675" s="149"/>
      <c r="H675" s="37"/>
      <c r="I675" s="37"/>
    </row>
    <row r="676" spans="1:9" ht="27" customHeight="1">
      <c r="A676" s="37"/>
      <c r="B676" s="3"/>
      <c r="C676" s="3"/>
      <c r="D676" s="3"/>
      <c r="E676" s="3"/>
      <c r="F676" s="147"/>
      <c r="G676" s="149"/>
      <c r="H676" s="37"/>
      <c r="I676" s="37"/>
    </row>
    <row r="677" spans="1:9" ht="27" customHeight="1">
      <c r="A677" s="37"/>
      <c r="B677" s="3"/>
      <c r="C677" s="3"/>
      <c r="D677" s="3"/>
      <c r="E677" s="3"/>
      <c r="F677" s="147"/>
      <c r="G677" s="149"/>
      <c r="H677" s="37"/>
      <c r="I677" s="37"/>
    </row>
    <row r="678" spans="1:9" ht="27" customHeight="1">
      <c r="A678" s="37"/>
      <c r="B678" s="3"/>
      <c r="C678" s="3"/>
      <c r="D678" s="3"/>
      <c r="E678" s="3"/>
      <c r="F678" s="147"/>
      <c r="G678" s="149"/>
      <c r="H678" s="37"/>
      <c r="I678" s="37"/>
    </row>
    <row r="679" spans="1:9" ht="27" customHeight="1">
      <c r="A679" s="37"/>
      <c r="B679" s="3"/>
      <c r="C679" s="3"/>
      <c r="D679" s="3"/>
      <c r="E679" s="3"/>
      <c r="F679" s="147"/>
      <c r="G679" s="149"/>
      <c r="H679" s="37"/>
      <c r="I679" s="37"/>
    </row>
    <row r="680" spans="1:9" ht="27" customHeight="1">
      <c r="A680" s="37"/>
      <c r="B680" s="3"/>
      <c r="C680" s="3"/>
      <c r="D680" s="3"/>
      <c r="E680" s="3"/>
      <c r="F680" s="147"/>
      <c r="G680" s="149"/>
      <c r="H680" s="37"/>
      <c r="I680" s="37"/>
    </row>
    <row r="681" spans="1:9" ht="27" customHeight="1">
      <c r="A681" s="37"/>
      <c r="B681" s="3"/>
      <c r="C681" s="3"/>
      <c r="D681" s="3"/>
      <c r="E681" s="3"/>
      <c r="F681" s="147"/>
      <c r="G681" s="149"/>
      <c r="H681" s="37"/>
      <c r="I681" s="37"/>
    </row>
    <row r="682" spans="1:9" ht="27" customHeight="1">
      <c r="A682" s="37"/>
      <c r="B682" s="3"/>
      <c r="C682" s="3"/>
      <c r="D682" s="3"/>
      <c r="E682" s="3"/>
      <c r="F682" s="147"/>
      <c r="G682" s="149"/>
      <c r="H682" s="37"/>
      <c r="I682" s="37"/>
    </row>
    <row r="683" spans="1:9" ht="27" customHeight="1">
      <c r="A683" s="37"/>
      <c r="B683" s="3"/>
      <c r="C683" s="3"/>
      <c r="D683" s="3"/>
      <c r="E683" s="3"/>
      <c r="F683" s="147"/>
      <c r="G683" s="149"/>
      <c r="H683" s="37"/>
      <c r="I683" s="37"/>
    </row>
    <row r="684" ht="27" customHeight="1"/>
    <row r="685" ht="27" customHeight="1"/>
  </sheetData>
  <sheetProtection password="9E7D" sheet="1" objects="1" insertRows="0" deleteRows="0" selectLockedCells="1"/>
  <mergeCells count="684">
    <mergeCell ref="E2:E3"/>
    <mergeCell ref="K2:Q2"/>
    <mergeCell ref="A3:D4"/>
    <mergeCell ref="H3:I3"/>
    <mergeCell ref="A6:A8"/>
    <mergeCell ref="B6:B8"/>
    <mergeCell ref="C6:E6"/>
    <mergeCell ref="F6:G8"/>
    <mergeCell ref="H6:I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H24:I24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H46:I46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H68:I68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H90:I90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H112:I112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H134:I134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H156:I156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H178:I178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H200:I200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H222:I222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H244:I244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H266:I266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H288:I288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H310:I310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H332:I332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H354:I354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H376:I376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H398:I398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H420:I420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H442:I442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H464:I464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H486:I486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H508:I508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F525:G525"/>
    <mergeCell ref="F526:G526"/>
    <mergeCell ref="F527:G527"/>
    <mergeCell ref="F528:G528"/>
    <mergeCell ref="F529:G529"/>
    <mergeCell ref="F530:G530"/>
    <mergeCell ref="H530:I530"/>
    <mergeCell ref="F532:G532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H552:I552"/>
    <mergeCell ref="F554:G554"/>
    <mergeCell ref="F555:G555"/>
    <mergeCell ref="F556:G556"/>
    <mergeCell ref="F557:G557"/>
    <mergeCell ref="F558:G558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H574:I574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H596:I596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08:G608"/>
    <mergeCell ref="F609:G609"/>
    <mergeCell ref="F610:G610"/>
    <mergeCell ref="F611:G611"/>
    <mergeCell ref="F612:G612"/>
    <mergeCell ref="F613:G613"/>
    <mergeCell ref="F614:G614"/>
    <mergeCell ref="F615:G615"/>
    <mergeCell ref="F616:G616"/>
    <mergeCell ref="F617:G617"/>
    <mergeCell ref="F618:G618"/>
    <mergeCell ref="H618:I618"/>
    <mergeCell ref="F620:G620"/>
    <mergeCell ref="F621:G621"/>
    <mergeCell ref="F622:G622"/>
    <mergeCell ref="F623:G623"/>
    <mergeCell ref="F624:G624"/>
    <mergeCell ref="F625:G625"/>
    <mergeCell ref="F626:G626"/>
    <mergeCell ref="F627:G627"/>
    <mergeCell ref="F628:G628"/>
    <mergeCell ref="F629:G629"/>
    <mergeCell ref="F630:G630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0:G640"/>
    <mergeCell ref="H640:I640"/>
    <mergeCell ref="F642:G642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61:G661"/>
    <mergeCell ref="F662:G662"/>
    <mergeCell ref="H662:I662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81:G681"/>
    <mergeCell ref="F682:G682"/>
    <mergeCell ref="F683:G683"/>
    <mergeCell ref="F675:G675"/>
    <mergeCell ref="F676:G676"/>
    <mergeCell ref="F677:G677"/>
    <mergeCell ref="F678:G678"/>
    <mergeCell ref="F679:G679"/>
    <mergeCell ref="F680:G680"/>
  </mergeCells>
  <printOptions/>
  <pageMargins left="0.25" right="0.25" top="0.75" bottom="0.75" header="0.3" footer="0.3"/>
  <pageSetup horizontalDpi="600" verticalDpi="600" orientation="landscape" paperSize="9" scale="85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31. August 2012</oddFooter>
  </headerFooter>
  <rowBreaks count="30" manualBreakCount="30">
    <brk id="23" max="8" man="1"/>
    <brk id="45" max="8" man="1"/>
    <brk id="67" max="8" man="1"/>
    <brk id="89" max="8" man="1"/>
    <brk id="111" max="8" man="1"/>
    <brk id="133" max="8" man="1"/>
    <brk id="155" max="8" man="1"/>
    <brk id="177" max="8" man="1"/>
    <brk id="199" max="8" man="1"/>
    <brk id="221" max="8" man="1"/>
    <brk id="243" max="8" man="1"/>
    <brk id="265" max="8" man="1"/>
    <brk id="287" max="8" man="1"/>
    <brk id="309" max="8" man="1"/>
    <brk id="331" max="8" man="1"/>
    <brk id="353" max="8" man="1"/>
    <brk id="375" max="8" man="1"/>
    <brk id="397" max="8" man="1"/>
    <brk id="419" max="8" man="1"/>
    <brk id="441" max="8" man="1"/>
    <brk id="463" max="8" man="1"/>
    <brk id="485" max="8" man="1"/>
    <brk id="507" max="8" man="1"/>
    <brk id="529" max="8" man="1"/>
    <brk id="551" max="8" man="1"/>
    <brk id="573" max="8" man="1"/>
    <brk id="595" max="8" man="1"/>
    <brk id="617" max="8" man="1"/>
    <brk id="639" max="8" man="1"/>
    <brk id="661" max="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U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.851562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21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  <c r="O2" s="140"/>
      <c r="P2" s="140"/>
      <c r="Q2" s="140"/>
      <c r="R2" s="140"/>
      <c r="S2" s="140"/>
      <c r="T2" s="140"/>
      <c r="U2" s="140"/>
    </row>
    <row r="3" spans="1:13" ht="15">
      <c r="A3" s="13" t="s">
        <v>34</v>
      </c>
      <c r="B3" s="98"/>
      <c r="C3" s="99" t="s">
        <v>69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42" t="s">
        <v>36</v>
      </c>
      <c r="E5" s="143"/>
      <c r="F5" s="144"/>
      <c r="G5" s="142" t="s">
        <v>37</v>
      </c>
      <c r="H5" s="144"/>
      <c r="I5" s="142" t="s">
        <v>38</v>
      </c>
      <c r="J5" s="144"/>
      <c r="K5" s="145" t="s">
        <v>65</v>
      </c>
      <c r="L5" s="146"/>
      <c r="M5" s="88" t="s">
        <v>66</v>
      </c>
      <c r="N5" s="89"/>
    </row>
    <row r="6" spans="1:14" ht="15">
      <c r="A6" s="17">
        <v>1</v>
      </c>
      <c r="B6" s="1"/>
      <c r="C6" s="3"/>
      <c r="D6" s="147"/>
      <c r="E6" s="148"/>
      <c r="F6" s="149"/>
      <c r="G6" s="150"/>
      <c r="H6" s="151"/>
      <c r="I6" s="152"/>
      <c r="J6" s="153"/>
      <c r="K6" s="152"/>
      <c r="L6" s="153"/>
      <c r="M6" s="90"/>
      <c r="N6" s="91"/>
    </row>
    <row r="7" spans="1:14" ht="15">
      <c r="A7" s="17">
        <v>2</v>
      </c>
      <c r="B7" s="1"/>
      <c r="C7" s="3"/>
      <c r="D7" s="147"/>
      <c r="E7" s="148"/>
      <c r="F7" s="149"/>
      <c r="G7" s="150"/>
      <c r="H7" s="151"/>
      <c r="I7" s="152"/>
      <c r="J7" s="153"/>
      <c r="K7" s="152"/>
      <c r="L7" s="153"/>
      <c r="M7" s="90"/>
      <c r="N7" s="91"/>
    </row>
    <row r="8" spans="1:14" ht="15">
      <c r="A8" s="17">
        <v>3</v>
      </c>
      <c r="B8" s="1"/>
      <c r="C8" s="3"/>
      <c r="D8" s="147"/>
      <c r="E8" s="148"/>
      <c r="F8" s="149"/>
      <c r="G8" s="150"/>
      <c r="H8" s="151"/>
      <c r="I8" s="152"/>
      <c r="J8" s="153"/>
      <c r="K8" s="152"/>
      <c r="L8" s="153"/>
      <c r="M8" s="90"/>
      <c r="N8" s="91"/>
    </row>
    <row r="9" spans="1:14" ht="15">
      <c r="A9" s="17">
        <v>4</v>
      </c>
      <c r="B9" s="1"/>
      <c r="C9" s="3"/>
      <c r="D9" s="147"/>
      <c r="E9" s="148"/>
      <c r="F9" s="149"/>
      <c r="G9" s="150"/>
      <c r="H9" s="151"/>
      <c r="I9" s="152"/>
      <c r="J9" s="153"/>
      <c r="K9" s="152"/>
      <c r="L9" s="153"/>
      <c r="M9" s="90"/>
      <c r="N9" s="91"/>
    </row>
    <row r="10" spans="1:14" ht="15">
      <c r="A10" s="17">
        <v>5</v>
      </c>
      <c r="B10" s="1"/>
      <c r="C10" s="3"/>
      <c r="D10" s="147"/>
      <c r="E10" s="148"/>
      <c r="F10" s="149"/>
      <c r="G10" s="150"/>
      <c r="H10" s="151"/>
      <c r="I10" s="152"/>
      <c r="J10" s="153"/>
      <c r="K10" s="152"/>
      <c r="L10" s="153"/>
      <c r="M10" s="90"/>
      <c r="N10" s="91"/>
    </row>
    <row r="11" spans="1:14" ht="15">
      <c r="A11" s="17">
        <v>6</v>
      </c>
      <c r="B11" s="1"/>
      <c r="C11" s="3"/>
      <c r="D11" s="147"/>
      <c r="E11" s="148"/>
      <c r="F11" s="149"/>
      <c r="G11" s="150"/>
      <c r="H11" s="151"/>
      <c r="I11" s="152"/>
      <c r="J11" s="153"/>
      <c r="K11" s="152"/>
      <c r="L11" s="153"/>
      <c r="M11" s="90"/>
      <c r="N11" s="91"/>
    </row>
    <row r="12" spans="1:14" ht="15">
      <c r="A12" s="17">
        <v>7</v>
      </c>
      <c r="B12" s="1"/>
      <c r="C12" s="3"/>
      <c r="D12" s="147"/>
      <c r="E12" s="148"/>
      <c r="F12" s="149"/>
      <c r="G12" s="150"/>
      <c r="H12" s="151"/>
      <c r="I12" s="152"/>
      <c r="J12" s="153"/>
      <c r="K12" s="152"/>
      <c r="L12" s="153"/>
      <c r="M12" s="90"/>
      <c r="N12" s="91"/>
    </row>
    <row r="13" spans="1:14" ht="15">
      <c r="A13" s="17">
        <v>8</v>
      </c>
      <c r="B13" s="1"/>
      <c r="C13" s="3"/>
      <c r="D13" s="147"/>
      <c r="E13" s="148"/>
      <c r="F13" s="149"/>
      <c r="G13" s="150"/>
      <c r="H13" s="151"/>
      <c r="I13" s="152"/>
      <c r="J13" s="153"/>
      <c r="K13" s="152"/>
      <c r="L13" s="153"/>
      <c r="M13" s="90"/>
      <c r="N13" s="91"/>
    </row>
    <row r="14" spans="1:14" ht="15">
      <c r="A14" s="17">
        <v>9</v>
      </c>
      <c r="B14" s="1"/>
      <c r="C14" s="3"/>
      <c r="D14" s="147"/>
      <c r="E14" s="148"/>
      <c r="F14" s="149"/>
      <c r="G14" s="150"/>
      <c r="H14" s="151"/>
      <c r="I14" s="152"/>
      <c r="J14" s="153"/>
      <c r="K14" s="152"/>
      <c r="L14" s="153"/>
      <c r="M14" s="90"/>
      <c r="N14" s="91"/>
    </row>
    <row r="15" spans="1:14" ht="15">
      <c r="A15" s="17">
        <v>10</v>
      </c>
      <c r="B15" s="1"/>
      <c r="C15" s="3"/>
      <c r="D15" s="147"/>
      <c r="E15" s="148"/>
      <c r="F15" s="149"/>
      <c r="G15" s="150"/>
      <c r="H15" s="151"/>
      <c r="I15" s="152"/>
      <c r="J15" s="153"/>
      <c r="K15" s="152"/>
      <c r="L15" s="153"/>
      <c r="M15" s="90"/>
      <c r="N15" s="91"/>
    </row>
    <row r="16" spans="1:14" ht="15">
      <c r="A16" s="17">
        <v>11</v>
      </c>
      <c r="B16" s="1"/>
      <c r="C16" s="3"/>
      <c r="D16" s="147"/>
      <c r="E16" s="148"/>
      <c r="F16" s="149"/>
      <c r="G16" s="150"/>
      <c r="H16" s="151"/>
      <c r="I16" s="152"/>
      <c r="J16" s="153"/>
      <c r="K16" s="152"/>
      <c r="L16" s="153"/>
      <c r="M16" s="90"/>
      <c r="N16" s="91"/>
    </row>
    <row r="17" spans="1:14" ht="15">
      <c r="A17" s="17">
        <v>12</v>
      </c>
      <c r="B17" s="1"/>
      <c r="C17" s="3"/>
      <c r="D17" s="147"/>
      <c r="E17" s="148"/>
      <c r="F17" s="149"/>
      <c r="G17" s="150"/>
      <c r="H17" s="151"/>
      <c r="I17" s="152"/>
      <c r="J17" s="153"/>
      <c r="K17" s="152"/>
      <c r="L17" s="153"/>
      <c r="M17" s="90"/>
      <c r="N17" s="91"/>
    </row>
    <row r="18" spans="1:14" ht="15">
      <c r="A18" s="17">
        <v>13</v>
      </c>
      <c r="B18" s="1"/>
      <c r="C18" s="3"/>
      <c r="D18" s="147"/>
      <c r="E18" s="148"/>
      <c r="F18" s="149"/>
      <c r="G18" s="150"/>
      <c r="H18" s="151"/>
      <c r="I18" s="152"/>
      <c r="J18" s="153"/>
      <c r="K18" s="152"/>
      <c r="L18" s="153"/>
      <c r="M18" s="90"/>
      <c r="N18" s="91"/>
    </row>
    <row r="19" spans="1:14" ht="15">
      <c r="A19" s="17">
        <v>14</v>
      </c>
      <c r="B19" s="1"/>
      <c r="C19" s="3"/>
      <c r="D19" s="147"/>
      <c r="E19" s="148"/>
      <c r="F19" s="149"/>
      <c r="G19" s="150"/>
      <c r="H19" s="151"/>
      <c r="I19" s="152"/>
      <c r="J19" s="153"/>
      <c r="K19" s="152"/>
      <c r="L19" s="153"/>
      <c r="M19" s="90"/>
      <c r="N19" s="91"/>
    </row>
    <row r="20" spans="1:14" ht="15">
      <c r="A20" s="17">
        <v>15</v>
      </c>
      <c r="B20" s="1"/>
      <c r="C20" s="3"/>
      <c r="D20" s="147"/>
      <c r="E20" s="148"/>
      <c r="F20" s="149"/>
      <c r="G20" s="150"/>
      <c r="H20" s="151"/>
      <c r="I20" s="152"/>
      <c r="J20" s="153"/>
      <c r="K20" s="152"/>
      <c r="L20" s="153"/>
      <c r="M20" s="90"/>
      <c r="N20" s="91"/>
    </row>
    <row r="21" spans="1:14" ht="15">
      <c r="A21" s="17">
        <v>16</v>
      </c>
      <c r="B21" s="1"/>
      <c r="C21" s="3"/>
      <c r="D21" s="147"/>
      <c r="E21" s="148"/>
      <c r="F21" s="149"/>
      <c r="G21" s="150"/>
      <c r="H21" s="151"/>
      <c r="I21" s="152"/>
      <c r="J21" s="153"/>
      <c r="K21" s="152"/>
      <c r="L21" s="153"/>
      <c r="M21" s="90"/>
      <c r="N21" s="91"/>
    </row>
    <row r="22" spans="1:14" ht="15">
      <c r="A22" s="17">
        <v>17</v>
      </c>
      <c r="B22" s="1"/>
      <c r="C22" s="3"/>
      <c r="D22" s="147"/>
      <c r="E22" s="148"/>
      <c r="F22" s="149"/>
      <c r="G22" s="150"/>
      <c r="H22" s="151"/>
      <c r="I22" s="152"/>
      <c r="J22" s="153"/>
      <c r="K22" s="152"/>
      <c r="L22" s="153"/>
      <c r="M22" s="90"/>
      <c r="N22" s="91"/>
    </row>
    <row r="23" spans="1:14" ht="15">
      <c r="A23" s="17">
        <v>18</v>
      </c>
      <c r="B23" s="1"/>
      <c r="C23" s="3"/>
      <c r="D23" s="147"/>
      <c r="E23" s="148"/>
      <c r="F23" s="149"/>
      <c r="G23" s="150"/>
      <c r="H23" s="151"/>
      <c r="I23" s="152"/>
      <c r="J23" s="153"/>
      <c r="K23" s="152"/>
      <c r="L23" s="153"/>
      <c r="M23" s="90"/>
      <c r="N23" s="91"/>
    </row>
    <row r="24" spans="1:14" ht="15">
      <c r="A24" s="17">
        <v>19</v>
      </c>
      <c r="B24" s="1"/>
      <c r="C24" s="3"/>
      <c r="D24" s="147"/>
      <c r="E24" s="148"/>
      <c r="F24" s="149"/>
      <c r="G24" s="150"/>
      <c r="H24" s="151"/>
      <c r="I24" s="152"/>
      <c r="J24" s="153"/>
      <c r="K24" s="152"/>
      <c r="L24" s="153"/>
      <c r="M24" s="90"/>
      <c r="N24" s="91"/>
    </row>
    <row r="25" spans="1:14" ht="15">
      <c r="A25" s="17">
        <v>20</v>
      </c>
      <c r="B25" s="1"/>
      <c r="C25" s="3"/>
      <c r="D25" s="147"/>
      <c r="E25" s="148"/>
      <c r="F25" s="149"/>
      <c r="G25" s="150"/>
      <c r="H25" s="151"/>
      <c r="I25" s="152"/>
      <c r="J25" s="153"/>
      <c r="K25" s="152"/>
      <c r="L25" s="153"/>
      <c r="M25" s="90"/>
      <c r="N25" s="91"/>
    </row>
    <row r="26" spans="1:14" ht="15">
      <c r="A26" s="17">
        <v>21</v>
      </c>
      <c r="B26" s="1"/>
      <c r="C26" s="3"/>
      <c r="D26" s="147"/>
      <c r="E26" s="148"/>
      <c r="F26" s="149"/>
      <c r="G26" s="150"/>
      <c r="H26" s="151"/>
      <c r="I26" s="152"/>
      <c r="J26" s="153"/>
      <c r="K26" s="152"/>
      <c r="L26" s="153"/>
      <c r="M26" s="90"/>
      <c r="N26" s="91"/>
    </row>
    <row r="27" spans="1:14" ht="15">
      <c r="A27" s="17">
        <v>22</v>
      </c>
      <c r="B27" s="1"/>
      <c r="C27" s="3"/>
      <c r="D27" s="147"/>
      <c r="E27" s="148"/>
      <c r="F27" s="149"/>
      <c r="G27" s="150"/>
      <c r="H27" s="151"/>
      <c r="I27" s="152"/>
      <c r="J27" s="153"/>
      <c r="K27" s="152"/>
      <c r="L27" s="153"/>
      <c r="M27" s="90"/>
      <c r="N27" s="91"/>
    </row>
    <row r="28" spans="1:14" ht="15">
      <c r="A28" s="17">
        <v>23</v>
      </c>
      <c r="B28" s="1"/>
      <c r="C28" s="3"/>
      <c r="D28" s="147"/>
      <c r="E28" s="148"/>
      <c r="F28" s="149"/>
      <c r="G28" s="150"/>
      <c r="H28" s="151"/>
      <c r="I28" s="152"/>
      <c r="J28" s="153"/>
      <c r="K28" s="152"/>
      <c r="L28" s="153"/>
      <c r="M28" s="90"/>
      <c r="N28" s="91"/>
    </row>
    <row r="29" spans="1:14" ht="15">
      <c r="A29" s="17">
        <v>24</v>
      </c>
      <c r="B29" s="1"/>
      <c r="C29" s="3"/>
      <c r="D29" s="147"/>
      <c r="E29" s="148"/>
      <c r="F29" s="149"/>
      <c r="G29" s="150"/>
      <c r="H29" s="151"/>
      <c r="I29" s="152"/>
      <c r="J29" s="153"/>
      <c r="K29" s="152"/>
      <c r="L29" s="153"/>
      <c r="M29" s="90"/>
      <c r="N29" s="91"/>
    </row>
    <row r="30" spans="1:14" ht="15">
      <c r="A30" s="17">
        <v>25</v>
      </c>
      <c r="B30" s="1"/>
      <c r="C30" s="3"/>
      <c r="D30" s="147"/>
      <c r="E30" s="148"/>
      <c r="F30" s="149"/>
      <c r="G30" s="150"/>
      <c r="H30" s="151"/>
      <c r="I30" s="152"/>
      <c r="J30" s="153"/>
      <c r="K30" s="152"/>
      <c r="L30" s="153"/>
      <c r="M30" s="90"/>
      <c r="N30" s="91"/>
    </row>
    <row r="31" spans="1:14" ht="15">
      <c r="A31" s="17">
        <v>26</v>
      </c>
      <c r="B31" s="1"/>
      <c r="C31" s="3"/>
      <c r="D31" s="147"/>
      <c r="E31" s="148"/>
      <c r="F31" s="149"/>
      <c r="G31" s="150"/>
      <c r="H31" s="151"/>
      <c r="I31" s="152"/>
      <c r="J31" s="153"/>
      <c r="K31" s="152"/>
      <c r="L31" s="153"/>
      <c r="M31" s="90"/>
      <c r="N31" s="91"/>
    </row>
    <row r="32" spans="1:14" ht="15">
      <c r="A32" s="17">
        <v>27</v>
      </c>
      <c r="B32" s="1"/>
      <c r="C32" s="3"/>
      <c r="D32" s="147"/>
      <c r="E32" s="148"/>
      <c r="F32" s="149"/>
      <c r="G32" s="150"/>
      <c r="H32" s="151"/>
      <c r="I32" s="152"/>
      <c r="J32" s="153"/>
      <c r="K32" s="152"/>
      <c r="L32" s="153"/>
      <c r="M32" s="90"/>
      <c r="N32" s="91"/>
    </row>
    <row r="33" spans="1:14" ht="15">
      <c r="A33" s="17">
        <v>28</v>
      </c>
      <c r="B33" s="1"/>
      <c r="C33" s="3"/>
      <c r="D33" s="147"/>
      <c r="E33" s="148"/>
      <c r="F33" s="149"/>
      <c r="G33" s="150"/>
      <c r="H33" s="151"/>
      <c r="I33" s="152"/>
      <c r="J33" s="153"/>
      <c r="K33" s="152"/>
      <c r="L33" s="153"/>
      <c r="M33" s="90"/>
      <c r="N33" s="91"/>
    </row>
    <row r="34" spans="1:14" ht="15">
      <c r="A34" s="17">
        <v>29</v>
      </c>
      <c r="B34" s="1"/>
      <c r="C34" s="3"/>
      <c r="D34" s="147"/>
      <c r="E34" s="148"/>
      <c r="F34" s="149"/>
      <c r="G34" s="150"/>
      <c r="H34" s="151"/>
      <c r="I34" s="152"/>
      <c r="J34" s="153"/>
      <c r="K34" s="152"/>
      <c r="L34" s="153"/>
      <c r="M34" s="90"/>
      <c r="N34" s="91"/>
    </row>
    <row r="35" spans="1:14" ht="15">
      <c r="A35" s="17">
        <v>30</v>
      </c>
      <c r="B35" s="1"/>
      <c r="C35" s="3"/>
      <c r="D35" s="147"/>
      <c r="E35" s="148"/>
      <c r="F35" s="149"/>
      <c r="G35" s="150"/>
      <c r="H35" s="151"/>
      <c r="I35" s="152"/>
      <c r="J35" s="153"/>
      <c r="K35" s="152"/>
      <c r="L35" s="153"/>
      <c r="M35" s="90"/>
      <c r="N35" s="91"/>
    </row>
    <row r="36" spans="1:14" ht="15">
      <c r="A36" s="102"/>
      <c r="B36" s="103"/>
      <c r="C36" s="104"/>
      <c r="E36" s="105"/>
      <c r="F36" s="105"/>
      <c r="G36" s="154" t="str">
        <f>IF(I41&gt;0,"Übertrag:","Summe:")</f>
        <v>Summe:</v>
      </c>
      <c r="H36" s="155"/>
      <c r="I36" s="156">
        <f>SUM(I6:J35)</f>
        <v>0</v>
      </c>
      <c r="J36" s="157"/>
      <c r="K36" s="158">
        <f>SUM(K6:K35)</f>
        <v>0</v>
      </c>
      <c r="L36" s="158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Grunderwerbskosten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9">
        <f>IF(I36&gt;0,"Übertrag:","")</f>
      </c>
      <c r="H40" s="159"/>
      <c r="I40" s="160">
        <f>IF(I36&gt;0,I36,"")</f>
      </c>
      <c r="J40" s="160"/>
      <c r="K40" s="160">
        <f>IF(I36&gt;0,K36,"")</f>
      </c>
      <c r="L40" s="160"/>
      <c r="M40" s="9"/>
    </row>
    <row r="41" spans="1:14" ht="15">
      <c r="A41" s="17">
        <v>31</v>
      </c>
      <c r="B41" s="1"/>
      <c r="C41" s="3"/>
      <c r="D41" s="147"/>
      <c r="E41" s="148"/>
      <c r="F41" s="149"/>
      <c r="G41" s="150"/>
      <c r="H41" s="151"/>
      <c r="I41" s="152"/>
      <c r="J41" s="153"/>
      <c r="K41" s="152"/>
      <c r="L41" s="153"/>
      <c r="M41" s="90"/>
      <c r="N41" s="91"/>
    </row>
    <row r="42" spans="1:14" ht="15">
      <c r="A42" s="97">
        <v>32</v>
      </c>
      <c r="B42" s="93"/>
      <c r="C42" s="94"/>
      <c r="D42" s="147"/>
      <c r="E42" s="148"/>
      <c r="F42" s="149"/>
      <c r="G42" s="150"/>
      <c r="H42" s="151"/>
      <c r="I42" s="152"/>
      <c r="J42" s="153"/>
      <c r="K42" s="152"/>
      <c r="L42" s="153"/>
      <c r="M42" s="90"/>
      <c r="N42" s="91"/>
    </row>
    <row r="43" spans="1:14" ht="15">
      <c r="A43" s="17">
        <v>33</v>
      </c>
      <c r="B43" s="1"/>
      <c r="C43" s="94"/>
      <c r="D43" s="147"/>
      <c r="E43" s="148"/>
      <c r="F43" s="149"/>
      <c r="G43" s="150"/>
      <c r="H43" s="151"/>
      <c r="I43" s="152"/>
      <c r="J43" s="153"/>
      <c r="K43" s="152"/>
      <c r="L43" s="153"/>
      <c r="M43" s="90"/>
      <c r="N43" s="91"/>
    </row>
    <row r="44" spans="1:14" ht="15">
      <c r="A44" s="97">
        <v>34</v>
      </c>
      <c r="B44" s="1"/>
      <c r="C44" s="94"/>
      <c r="D44" s="147"/>
      <c r="E44" s="148"/>
      <c r="F44" s="149"/>
      <c r="G44" s="150"/>
      <c r="H44" s="151"/>
      <c r="I44" s="152"/>
      <c r="J44" s="153"/>
      <c r="K44" s="152"/>
      <c r="L44" s="153"/>
      <c r="M44" s="90"/>
      <c r="N44" s="91"/>
    </row>
    <row r="45" spans="1:14" ht="15">
      <c r="A45" s="17">
        <v>35</v>
      </c>
      <c r="B45" s="1"/>
      <c r="C45" s="94"/>
      <c r="D45" s="147"/>
      <c r="E45" s="148"/>
      <c r="F45" s="149"/>
      <c r="G45" s="150"/>
      <c r="H45" s="151"/>
      <c r="I45" s="152"/>
      <c r="J45" s="153"/>
      <c r="K45" s="152"/>
      <c r="L45" s="153"/>
      <c r="M45" s="90"/>
      <c r="N45" s="91"/>
    </row>
    <row r="46" spans="1:14" ht="15">
      <c r="A46" s="97">
        <v>36</v>
      </c>
      <c r="B46" s="1"/>
      <c r="C46" s="94"/>
      <c r="D46" s="147"/>
      <c r="E46" s="148"/>
      <c r="F46" s="149"/>
      <c r="G46" s="150"/>
      <c r="H46" s="151"/>
      <c r="I46" s="152"/>
      <c r="J46" s="153"/>
      <c r="K46" s="152"/>
      <c r="L46" s="153"/>
      <c r="M46" s="90"/>
      <c r="N46" s="91"/>
    </row>
    <row r="47" spans="1:14" ht="15">
      <c r="A47" s="17">
        <v>37</v>
      </c>
      <c r="B47" s="1"/>
      <c r="C47" s="94"/>
      <c r="D47" s="147"/>
      <c r="E47" s="148"/>
      <c r="F47" s="149"/>
      <c r="G47" s="150"/>
      <c r="H47" s="151"/>
      <c r="I47" s="152"/>
      <c r="J47" s="153"/>
      <c r="K47" s="152"/>
      <c r="L47" s="153"/>
      <c r="M47" s="90"/>
      <c r="N47" s="91"/>
    </row>
    <row r="48" spans="1:14" ht="15">
      <c r="A48" s="97">
        <v>38</v>
      </c>
      <c r="B48" s="1"/>
      <c r="C48" s="3"/>
      <c r="D48" s="147"/>
      <c r="E48" s="148"/>
      <c r="F48" s="149"/>
      <c r="G48" s="150"/>
      <c r="H48" s="151"/>
      <c r="I48" s="152"/>
      <c r="J48" s="153"/>
      <c r="K48" s="152"/>
      <c r="L48" s="153"/>
      <c r="M48" s="90"/>
      <c r="N48" s="91"/>
    </row>
    <row r="49" spans="1:14" ht="15">
      <c r="A49" s="17">
        <v>39</v>
      </c>
      <c r="B49" s="1"/>
      <c r="C49" s="3"/>
      <c r="D49" s="147"/>
      <c r="E49" s="148"/>
      <c r="F49" s="149"/>
      <c r="G49" s="150"/>
      <c r="H49" s="151"/>
      <c r="I49" s="152"/>
      <c r="J49" s="153"/>
      <c r="K49" s="152"/>
      <c r="L49" s="153"/>
      <c r="M49" s="90"/>
      <c r="N49" s="91"/>
    </row>
    <row r="50" spans="1:14" ht="15">
      <c r="A50" s="97">
        <v>40</v>
      </c>
      <c r="B50" s="1"/>
      <c r="C50" s="3"/>
      <c r="D50" s="147"/>
      <c r="E50" s="148"/>
      <c r="F50" s="149"/>
      <c r="G50" s="150"/>
      <c r="H50" s="151"/>
      <c r="I50" s="152"/>
      <c r="J50" s="153"/>
      <c r="K50" s="152"/>
      <c r="L50" s="153"/>
      <c r="M50" s="90"/>
      <c r="N50" s="91"/>
    </row>
    <row r="51" spans="1:14" ht="15">
      <c r="A51" s="17">
        <v>41</v>
      </c>
      <c r="B51" s="1"/>
      <c r="C51" s="3"/>
      <c r="D51" s="147"/>
      <c r="E51" s="148"/>
      <c r="F51" s="149"/>
      <c r="G51" s="150"/>
      <c r="H51" s="151"/>
      <c r="I51" s="152"/>
      <c r="J51" s="153"/>
      <c r="K51" s="152"/>
      <c r="L51" s="153"/>
      <c r="M51" s="90"/>
      <c r="N51" s="91"/>
    </row>
    <row r="52" spans="1:14" ht="15">
      <c r="A52" s="97">
        <v>42</v>
      </c>
      <c r="B52" s="1"/>
      <c r="C52" s="3"/>
      <c r="D52" s="147"/>
      <c r="E52" s="148"/>
      <c r="F52" s="149"/>
      <c r="G52" s="150"/>
      <c r="H52" s="151"/>
      <c r="I52" s="152"/>
      <c r="J52" s="153"/>
      <c r="K52" s="152"/>
      <c r="L52" s="153"/>
      <c r="M52" s="90"/>
      <c r="N52" s="91"/>
    </row>
    <row r="53" spans="1:14" ht="15">
      <c r="A53" s="17">
        <v>43</v>
      </c>
      <c r="B53" s="1"/>
      <c r="C53" s="3"/>
      <c r="D53" s="147"/>
      <c r="E53" s="148"/>
      <c r="F53" s="149"/>
      <c r="G53" s="150"/>
      <c r="H53" s="151"/>
      <c r="I53" s="152"/>
      <c r="J53" s="153"/>
      <c r="K53" s="152"/>
      <c r="L53" s="153"/>
      <c r="M53" s="90"/>
      <c r="N53" s="91"/>
    </row>
    <row r="54" spans="1:14" ht="15">
      <c r="A54" s="97">
        <v>44</v>
      </c>
      <c r="B54" s="1"/>
      <c r="C54" s="3"/>
      <c r="D54" s="147"/>
      <c r="E54" s="148"/>
      <c r="F54" s="149"/>
      <c r="G54" s="150"/>
      <c r="H54" s="151"/>
      <c r="I54" s="152"/>
      <c r="J54" s="153"/>
      <c r="K54" s="152"/>
      <c r="L54" s="153"/>
      <c r="M54" s="90"/>
      <c r="N54" s="91"/>
    </row>
    <row r="55" spans="1:14" ht="15">
      <c r="A55" s="17">
        <v>45</v>
      </c>
      <c r="B55" s="1"/>
      <c r="C55" s="3"/>
      <c r="D55" s="147"/>
      <c r="E55" s="148"/>
      <c r="F55" s="149"/>
      <c r="G55" s="150"/>
      <c r="H55" s="151"/>
      <c r="I55" s="152"/>
      <c r="J55" s="153"/>
      <c r="K55" s="152"/>
      <c r="L55" s="153"/>
      <c r="M55" s="90"/>
      <c r="N55" s="91"/>
    </row>
    <row r="56" spans="1:14" ht="15">
      <c r="A56" s="97">
        <v>46</v>
      </c>
      <c r="B56" s="1"/>
      <c r="C56" s="3"/>
      <c r="D56" s="147"/>
      <c r="E56" s="148"/>
      <c r="F56" s="149"/>
      <c r="G56" s="150"/>
      <c r="H56" s="151"/>
      <c r="I56" s="152"/>
      <c r="J56" s="153"/>
      <c r="K56" s="152"/>
      <c r="L56" s="153"/>
      <c r="M56" s="90"/>
      <c r="N56" s="91"/>
    </row>
    <row r="57" spans="1:14" ht="15">
      <c r="A57" s="17">
        <v>47</v>
      </c>
      <c r="B57" s="1"/>
      <c r="C57" s="3"/>
      <c r="D57" s="147"/>
      <c r="E57" s="148"/>
      <c r="F57" s="149"/>
      <c r="G57" s="150"/>
      <c r="H57" s="151"/>
      <c r="I57" s="152"/>
      <c r="J57" s="153"/>
      <c r="K57" s="152"/>
      <c r="L57" s="153"/>
      <c r="M57" s="90"/>
      <c r="N57" s="91"/>
    </row>
    <row r="58" spans="1:14" ht="15">
      <c r="A58" s="97">
        <v>48</v>
      </c>
      <c r="B58" s="1"/>
      <c r="C58" s="3"/>
      <c r="D58" s="147"/>
      <c r="E58" s="148"/>
      <c r="F58" s="149"/>
      <c r="G58" s="150"/>
      <c r="H58" s="151"/>
      <c r="I58" s="152"/>
      <c r="J58" s="153"/>
      <c r="K58" s="152"/>
      <c r="L58" s="153"/>
      <c r="M58" s="90"/>
      <c r="N58" s="91"/>
    </row>
    <row r="59" spans="1:14" ht="15">
      <c r="A59" s="17">
        <v>49</v>
      </c>
      <c r="B59" s="1"/>
      <c r="C59" s="3"/>
      <c r="D59" s="147"/>
      <c r="E59" s="148"/>
      <c r="F59" s="149"/>
      <c r="G59" s="150"/>
      <c r="H59" s="151"/>
      <c r="I59" s="152"/>
      <c r="J59" s="153"/>
      <c r="K59" s="152"/>
      <c r="L59" s="153"/>
      <c r="M59" s="90"/>
      <c r="N59" s="91"/>
    </row>
    <row r="60" spans="1:14" ht="15">
      <c r="A60" s="97">
        <v>50</v>
      </c>
      <c r="B60" s="1"/>
      <c r="C60" s="3"/>
      <c r="D60" s="147"/>
      <c r="E60" s="148"/>
      <c r="F60" s="149"/>
      <c r="G60" s="150"/>
      <c r="H60" s="151"/>
      <c r="I60" s="152"/>
      <c r="J60" s="153"/>
      <c r="K60" s="152"/>
      <c r="L60" s="153"/>
      <c r="M60" s="90"/>
      <c r="N60" s="91"/>
    </row>
    <row r="61" spans="1:14" ht="15">
      <c r="A61" s="17">
        <v>51</v>
      </c>
      <c r="B61" s="1"/>
      <c r="C61" s="3"/>
      <c r="D61" s="147"/>
      <c r="E61" s="148"/>
      <c r="F61" s="149"/>
      <c r="G61" s="150"/>
      <c r="H61" s="151"/>
      <c r="I61" s="152"/>
      <c r="J61" s="153"/>
      <c r="K61" s="152"/>
      <c r="L61" s="153"/>
      <c r="M61" s="90"/>
      <c r="N61" s="91"/>
    </row>
    <row r="62" spans="1:14" ht="15">
      <c r="A62" s="97">
        <v>52</v>
      </c>
      <c r="B62" s="1"/>
      <c r="C62" s="3"/>
      <c r="D62" s="147"/>
      <c r="E62" s="148"/>
      <c r="F62" s="149"/>
      <c r="G62" s="150"/>
      <c r="H62" s="151"/>
      <c r="I62" s="152"/>
      <c r="J62" s="153"/>
      <c r="K62" s="152"/>
      <c r="L62" s="153"/>
      <c r="M62" s="90"/>
      <c r="N62" s="91"/>
    </row>
    <row r="63" spans="1:14" ht="15">
      <c r="A63" s="17">
        <v>53</v>
      </c>
      <c r="B63" s="1"/>
      <c r="C63" s="3"/>
      <c r="D63" s="147"/>
      <c r="E63" s="148"/>
      <c r="F63" s="149"/>
      <c r="G63" s="150"/>
      <c r="H63" s="151"/>
      <c r="I63" s="152"/>
      <c r="J63" s="153"/>
      <c r="K63" s="152"/>
      <c r="L63" s="153"/>
      <c r="M63" s="90"/>
      <c r="N63" s="91"/>
    </row>
    <row r="64" spans="1:14" ht="15">
      <c r="A64" s="97">
        <v>54</v>
      </c>
      <c r="B64" s="1"/>
      <c r="C64" s="3"/>
      <c r="D64" s="147"/>
      <c r="E64" s="148"/>
      <c r="F64" s="149"/>
      <c r="G64" s="150"/>
      <c r="H64" s="151"/>
      <c r="I64" s="152"/>
      <c r="J64" s="153"/>
      <c r="K64" s="152"/>
      <c r="L64" s="153"/>
      <c r="M64" s="90"/>
      <c r="N64" s="91"/>
    </row>
    <row r="65" spans="1:14" ht="15">
      <c r="A65" s="17">
        <v>55</v>
      </c>
      <c r="B65" s="1"/>
      <c r="C65" s="3"/>
      <c r="D65" s="147"/>
      <c r="E65" s="148"/>
      <c r="F65" s="149"/>
      <c r="G65" s="150"/>
      <c r="H65" s="151"/>
      <c r="I65" s="152"/>
      <c r="J65" s="153"/>
      <c r="K65" s="152"/>
      <c r="L65" s="153"/>
      <c r="M65" s="90"/>
      <c r="N65" s="91"/>
    </row>
    <row r="66" spans="1:14" ht="15">
      <c r="A66" s="97">
        <v>56</v>
      </c>
      <c r="B66" s="1"/>
      <c r="C66" s="3"/>
      <c r="D66" s="147"/>
      <c r="E66" s="148"/>
      <c r="F66" s="149"/>
      <c r="G66" s="150"/>
      <c r="H66" s="151"/>
      <c r="I66" s="152"/>
      <c r="J66" s="153"/>
      <c r="K66" s="152"/>
      <c r="L66" s="153"/>
      <c r="M66" s="90"/>
      <c r="N66" s="91"/>
    </row>
    <row r="67" spans="1:14" ht="15">
      <c r="A67" s="17">
        <v>57</v>
      </c>
      <c r="B67" s="1"/>
      <c r="C67" s="3"/>
      <c r="D67" s="147"/>
      <c r="E67" s="148"/>
      <c r="F67" s="149"/>
      <c r="G67" s="150"/>
      <c r="H67" s="151"/>
      <c r="I67" s="152"/>
      <c r="J67" s="153"/>
      <c r="K67" s="152"/>
      <c r="L67" s="153"/>
      <c r="M67" s="90"/>
      <c r="N67" s="91"/>
    </row>
    <row r="68" spans="1:14" ht="15">
      <c r="A68" s="97">
        <v>58</v>
      </c>
      <c r="B68" s="1"/>
      <c r="C68" s="3"/>
      <c r="D68" s="147"/>
      <c r="E68" s="148"/>
      <c r="F68" s="149"/>
      <c r="G68" s="150"/>
      <c r="H68" s="151"/>
      <c r="I68" s="152"/>
      <c r="J68" s="153"/>
      <c r="K68" s="152"/>
      <c r="L68" s="153"/>
      <c r="M68" s="90"/>
      <c r="N68" s="91"/>
    </row>
    <row r="69" spans="1:14" ht="15">
      <c r="A69" s="17">
        <v>59</v>
      </c>
      <c r="B69" s="1"/>
      <c r="C69" s="3"/>
      <c r="D69" s="147"/>
      <c r="E69" s="148"/>
      <c r="F69" s="149"/>
      <c r="G69" s="150"/>
      <c r="H69" s="151"/>
      <c r="I69" s="152"/>
      <c r="J69" s="153"/>
      <c r="K69" s="152"/>
      <c r="L69" s="153"/>
      <c r="M69" s="90"/>
      <c r="N69" s="91"/>
    </row>
    <row r="70" spans="1:14" ht="15">
      <c r="A70" s="97">
        <v>60</v>
      </c>
      <c r="B70" s="1"/>
      <c r="C70" s="3"/>
      <c r="D70" s="147"/>
      <c r="E70" s="148"/>
      <c r="F70" s="149"/>
      <c r="G70" s="150"/>
      <c r="H70" s="151"/>
      <c r="I70" s="152"/>
      <c r="J70" s="153"/>
      <c r="K70" s="152"/>
      <c r="L70" s="153"/>
      <c r="M70" s="95"/>
      <c r="N70" s="91"/>
    </row>
    <row r="71" spans="1:14" ht="15">
      <c r="A71" s="17">
        <v>61</v>
      </c>
      <c r="B71" s="1"/>
      <c r="C71" s="3"/>
      <c r="D71" s="147"/>
      <c r="E71" s="148"/>
      <c r="F71" s="149"/>
      <c r="G71" s="150"/>
      <c r="H71" s="151"/>
      <c r="I71" s="152"/>
      <c r="J71" s="153"/>
      <c r="K71" s="152"/>
      <c r="L71" s="153"/>
      <c r="M71" s="95"/>
      <c r="N71" s="91"/>
    </row>
    <row r="72" spans="1:14" ht="15">
      <c r="A72" s="97">
        <v>62</v>
      </c>
      <c r="B72" s="1"/>
      <c r="C72" s="3"/>
      <c r="D72" s="147"/>
      <c r="E72" s="148"/>
      <c r="F72" s="149"/>
      <c r="G72" s="150"/>
      <c r="H72" s="151"/>
      <c r="I72" s="152"/>
      <c r="J72" s="153"/>
      <c r="K72" s="152"/>
      <c r="L72" s="153"/>
      <c r="M72" s="95"/>
      <c r="N72" s="91"/>
    </row>
    <row r="73" spans="1:14" ht="15">
      <c r="A73" s="17">
        <v>63</v>
      </c>
      <c r="B73" s="1"/>
      <c r="C73" s="3"/>
      <c r="D73" s="147"/>
      <c r="E73" s="148"/>
      <c r="F73" s="149"/>
      <c r="G73" s="150"/>
      <c r="H73" s="151"/>
      <c r="I73" s="152"/>
      <c r="J73" s="153"/>
      <c r="K73" s="152"/>
      <c r="L73" s="153"/>
      <c r="M73" s="95"/>
      <c r="N73" s="91"/>
    </row>
    <row r="74" spans="1:14" ht="15">
      <c r="A74" s="106"/>
      <c r="B74" s="106"/>
      <c r="C74" s="106"/>
      <c r="E74" s="105"/>
      <c r="F74" s="105"/>
      <c r="G74" s="154" t="str">
        <f>IF(I79&gt;0,"Übertrag:","Summe:")</f>
        <v>Summe:</v>
      </c>
      <c r="H74" s="155"/>
      <c r="I74" s="156">
        <f>SUM(I40:J73)</f>
        <v>0</v>
      </c>
      <c r="J74" s="157"/>
      <c r="K74" s="156">
        <f>SUM(K40:K73)</f>
        <v>0</v>
      </c>
      <c r="L74" s="15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Grunderwerbskosten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9">
        <f>IF(I74&gt;0,"Übertrag:","")</f>
      </c>
      <c r="H78" s="159"/>
      <c r="I78" s="160">
        <f>IF(I74&gt;0,I74,"")</f>
      </c>
      <c r="J78" s="160"/>
      <c r="K78" s="160">
        <f>IF(I74&gt;0,K74,"")</f>
      </c>
      <c r="L78" s="160"/>
      <c r="M78" s="9"/>
    </row>
    <row r="79" spans="1:14" ht="15">
      <c r="A79" s="17">
        <v>64</v>
      </c>
      <c r="B79" s="1"/>
      <c r="C79" s="3"/>
      <c r="D79" s="147"/>
      <c r="E79" s="148"/>
      <c r="F79" s="149"/>
      <c r="G79" s="150"/>
      <c r="H79" s="151"/>
      <c r="I79" s="152"/>
      <c r="J79" s="153"/>
      <c r="K79" s="152"/>
      <c r="L79" s="153"/>
      <c r="M79" s="90"/>
      <c r="N79" s="91"/>
    </row>
    <row r="80" spans="1:14" ht="15">
      <c r="A80" s="97">
        <v>65</v>
      </c>
      <c r="B80" s="93"/>
      <c r="C80" s="94"/>
      <c r="D80" s="147"/>
      <c r="E80" s="148"/>
      <c r="F80" s="149"/>
      <c r="G80" s="150"/>
      <c r="H80" s="151"/>
      <c r="I80" s="152"/>
      <c r="J80" s="153"/>
      <c r="K80" s="152"/>
      <c r="L80" s="153"/>
      <c r="M80" s="90"/>
      <c r="N80" s="91"/>
    </row>
    <row r="81" spans="1:14" ht="15">
      <c r="A81" s="17">
        <v>66</v>
      </c>
      <c r="B81" s="1"/>
      <c r="C81" s="94"/>
      <c r="D81" s="147"/>
      <c r="E81" s="148"/>
      <c r="F81" s="149"/>
      <c r="G81" s="150"/>
      <c r="H81" s="151"/>
      <c r="I81" s="152"/>
      <c r="J81" s="153"/>
      <c r="K81" s="152"/>
      <c r="L81" s="153"/>
      <c r="M81" s="90"/>
      <c r="N81" s="91"/>
    </row>
    <row r="82" spans="1:14" ht="15">
      <c r="A82" s="97">
        <v>67</v>
      </c>
      <c r="B82" s="1"/>
      <c r="C82" s="94"/>
      <c r="D82" s="147"/>
      <c r="E82" s="148"/>
      <c r="F82" s="149"/>
      <c r="G82" s="150"/>
      <c r="H82" s="151"/>
      <c r="I82" s="152"/>
      <c r="J82" s="153"/>
      <c r="K82" s="152"/>
      <c r="L82" s="153"/>
      <c r="M82" s="90"/>
      <c r="N82" s="91"/>
    </row>
    <row r="83" spans="1:14" ht="15">
      <c r="A83" s="17">
        <v>68</v>
      </c>
      <c r="B83" s="1"/>
      <c r="C83" s="94"/>
      <c r="D83" s="147"/>
      <c r="E83" s="148"/>
      <c r="F83" s="149"/>
      <c r="G83" s="150"/>
      <c r="H83" s="151"/>
      <c r="I83" s="152"/>
      <c r="J83" s="153"/>
      <c r="K83" s="152"/>
      <c r="L83" s="153"/>
      <c r="M83" s="90"/>
      <c r="N83" s="91"/>
    </row>
    <row r="84" spans="1:14" ht="15">
      <c r="A84" s="97">
        <v>69</v>
      </c>
      <c r="B84" s="1"/>
      <c r="C84" s="94"/>
      <c r="D84" s="147"/>
      <c r="E84" s="148"/>
      <c r="F84" s="149"/>
      <c r="G84" s="150"/>
      <c r="H84" s="151"/>
      <c r="I84" s="152"/>
      <c r="J84" s="153"/>
      <c r="K84" s="152"/>
      <c r="L84" s="153"/>
      <c r="M84" s="90"/>
      <c r="N84" s="91"/>
    </row>
    <row r="85" spans="1:14" ht="15">
      <c r="A85" s="17">
        <v>70</v>
      </c>
      <c r="B85" s="1"/>
      <c r="C85" s="94"/>
      <c r="D85" s="147"/>
      <c r="E85" s="148"/>
      <c r="F85" s="149"/>
      <c r="G85" s="150"/>
      <c r="H85" s="151"/>
      <c r="I85" s="152"/>
      <c r="J85" s="153"/>
      <c r="K85" s="152"/>
      <c r="L85" s="153"/>
      <c r="M85" s="90"/>
      <c r="N85" s="91"/>
    </row>
    <row r="86" spans="1:14" ht="15">
      <c r="A86" s="97">
        <v>71</v>
      </c>
      <c r="B86" s="1"/>
      <c r="C86" s="3"/>
      <c r="D86" s="147"/>
      <c r="E86" s="148"/>
      <c r="F86" s="149"/>
      <c r="G86" s="150"/>
      <c r="H86" s="151"/>
      <c r="I86" s="152"/>
      <c r="J86" s="153"/>
      <c r="K86" s="152"/>
      <c r="L86" s="153"/>
      <c r="M86" s="90"/>
      <c r="N86" s="91"/>
    </row>
    <row r="87" spans="1:14" ht="15">
      <c r="A87" s="17">
        <v>72</v>
      </c>
      <c r="B87" s="1"/>
      <c r="C87" s="3"/>
      <c r="D87" s="147"/>
      <c r="E87" s="148"/>
      <c r="F87" s="149"/>
      <c r="G87" s="150"/>
      <c r="H87" s="151"/>
      <c r="I87" s="152"/>
      <c r="J87" s="153"/>
      <c r="K87" s="152"/>
      <c r="L87" s="153"/>
      <c r="M87" s="90"/>
      <c r="N87" s="91"/>
    </row>
    <row r="88" spans="1:14" ht="15">
      <c r="A88" s="97">
        <v>73</v>
      </c>
      <c r="B88" s="1"/>
      <c r="C88" s="3"/>
      <c r="D88" s="147"/>
      <c r="E88" s="148"/>
      <c r="F88" s="149"/>
      <c r="G88" s="150"/>
      <c r="H88" s="151"/>
      <c r="I88" s="152"/>
      <c r="J88" s="153"/>
      <c r="K88" s="152"/>
      <c r="L88" s="153"/>
      <c r="M88" s="90"/>
      <c r="N88" s="91"/>
    </row>
    <row r="89" spans="1:14" ht="15">
      <c r="A89" s="17">
        <v>74</v>
      </c>
      <c r="B89" s="1"/>
      <c r="C89" s="3"/>
      <c r="D89" s="147"/>
      <c r="E89" s="148"/>
      <c r="F89" s="149"/>
      <c r="G89" s="150"/>
      <c r="H89" s="151"/>
      <c r="I89" s="152"/>
      <c r="J89" s="153"/>
      <c r="K89" s="152"/>
      <c r="L89" s="153"/>
      <c r="M89" s="90"/>
      <c r="N89" s="91"/>
    </row>
    <row r="90" spans="1:14" ht="15">
      <c r="A90" s="97">
        <v>75</v>
      </c>
      <c r="B90" s="1"/>
      <c r="C90" s="3"/>
      <c r="D90" s="147"/>
      <c r="E90" s="148"/>
      <c r="F90" s="149"/>
      <c r="G90" s="150"/>
      <c r="H90" s="151"/>
      <c r="I90" s="152"/>
      <c r="J90" s="153"/>
      <c r="K90" s="152"/>
      <c r="L90" s="153"/>
      <c r="M90" s="90"/>
      <c r="N90" s="91"/>
    </row>
    <row r="91" spans="1:14" ht="15">
      <c r="A91" s="17">
        <v>76</v>
      </c>
      <c r="B91" s="1"/>
      <c r="C91" s="3"/>
      <c r="D91" s="147"/>
      <c r="E91" s="148"/>
      <c r="F91" s="149"/>
      <c r="G91" s="150"/>
      <c r="H91" s="151"/>
      <c r="I91" s="152"/>
      <c r="J91" s="153"/>
      <c r="K91" s="152"/>
      <c r="L91" s="153"/>
      <c r="M91" s="90"/>
      <c r="N91" s="91"/>
    </row>
    <row r="92" spans="1:14" ht="15">
      <c r="A92" s="97">
        <v>77</v>
      </c>
      <c r="B92" s="1"/>
      <c r="C92" s="3"/>
      <c r="D92" s="147"/>
      <c r="E92" s="148"/>
      <c r="F92" s="149"/>
      <c r="G92" s="150"/>
      <c r="H92" s="151"/>
      <c r="I92" s="152"/>
      <c r="J92" s="153"/>
      <c r="K92" s="152"/>
      <c r="L92" s="153"/>
      <c r="M92" s="90"/>
      <c r="N92" s="91"/>
    </row>
    <row r="93" spans="1:14" ht="15">
      <c r="A93" s="17">
        <v>78</v>
      </c>
      <c r="B93" s="1"/>
      <c r="C93" s="3"/>
      <c r="D93" s="147"/>
      <c r="E93" s="148"/>
      <c r="F93" s="149"/>
      <c r="G93" s="150"/>
      <c r="H93" s="151"/>
      <c r="I93" s="152"/>
      <c r="J93" s="153"/>
      <c r="K93" s="152"/>
      <c r="L93" s="153"/>
      <c r="M93" s="90"/>
      <c r="N93" s="91"/>
    </row>
    <row r="94" spans="1:14" ht="15">
      <c r="A94" s="97">
        <v>79</v>
      </c>
      <c r="B94" s="1"/>
      <c r="C94" s="3"/>
      <c r="D94" s="147"/>
      <c r="E94" s="148"/>
      <c r="F94" s="149"/>
      <c r="G94" s="150"/>
      <c r="H94" s="151"/>
      <c r="I94" s="152"/>
      <c r="J94" s="153"/>
      <c r="K94" s="152"/>
      <c r="L94" s="153"/>
      <c r="M94" s="90"/>
      <c r="N94" s="91"/>
    </row>
    <row r="95" spans="1:14" ht="15">
      <c r="A95" s="17">
        <v>80</v>
      </c>
      <c r="B95" s="1"/>
      <c r="C95" s="3"/>
      <c r="D95" s="147"/>
      <c r="E95" s="148"/>
      <c r="F95" s="149"/>
      <c r="G95" s="150"/>
      <c r="H95" s="151"/>
      <c r="I95" s="152"/>
      <c r="J95" s="153"/>
      <c r="K95" s="152"/>
      <c r="L95" s="153"/>
      <c r="M95" s="90"/>
      <c r="N95" s="91"/>
    </row>
    <row r="96" spans="1:14" ht="15">
      <c r="A96" s="97">
        <v>81</v>
      </c>
      <c r="B96" s="1"/>
      <c r="C96" s="3"/>
      <c r="D96" s="147"/>
      <c r="E96" s="148"/>
      <c r="F96" s="149"/>
      <c r="G96" s="150"/>
      <c r="H96" s="151"/>
      <c r="I96" s="152"/>
      <c r="J96" s="153"/>
      <c r="K96" s="152"/>
      <c r="L96" s="153"/>
      <c r="M96" s="90"/>
      <c r="N96" s="91"/>
    </row>
    <row r="97" spans="1:14" ht="15">
      <c r="A97" s="17">
        <v>82</v>
      </c>
      <c r="B97" s="1"/>
      <c r="C97" s="3"/>
      <c r="D97" s="147"/>
      <c r="E97" s="148"/>
      <c r="F97" s="149"/>
      <c r="G97" s="150"/>
      <c r="H97" s="151"/>
      <c r="I97" s="152"/>
      <c r="J97" s="153"/>
      <c r="K97" s="152"/>
      <c r="L97" s="153"/>
      <c r="M97" s="90"/>
      <c r="N97" s="91"/>
    </row>
    <row r="98" spans="1:14" ht="15">
      <c r="A98" s="97">
        <v>83</v>
      </c>
      <c r="B98" s="1"/>
      <c r="C98" s="3"/>
      <c r="D98" s="147"/>
      <c r="E98" s="148"/>
      <c r="F98" s="149"/>
      <c r="G98" s="150"/>
      <c r="H98" s="151"/>
      <c r="I98" s="152"/>
      <c r="J98" s="153"/>
      <c r="K98" s="152"/>
      <c r="L98" s="153"/>
      <c r="M98" s="90"/>
      <c r="N98" s="91"/>
    </row>
    <row r="99" spans="1:14" ht="15">
      <c r="A99" s="17">
        <v>84</v>
      </c>
      <c r="B99" s="1"/>
      <c r="C99" s="3"/>
      <c r="D99" s="147"/>
      <c r="E99" s="148"/>
      <c r="F99" s="149"/>
      <c r="G99" s="150"/>
      <c r="H99" s="151"/>
      <c r="I99" s="152"/>
      <c r="J99" s="153"/>
      <c r="K99" s="152"/>
      <c r="L99" s="153"/>
      <c r="M99" s="90"/>
      <c r="N99" s="91"/>
    </row>
    <row r="100" spans="1:14" ht="15">
      <c r="A100" s="97">
        <v>85</v>
      </c>
      <c r="B100" s="1"/>
      <c r="C100" s="3"/>
      <c r="D100" s="147"/>
      <c r="E100" s="148"/>
      <c r="F100" s="149"/>
      <c r="G100" s="150"/>
      <c r="H100" s="151"/>
      <c r="I100" s="152"/>
      <c r="J100" s="153"/>
      <c r="K100" s="152"/>
      <c r="L100" s="153"/>
      <c r="M100" s="90"/>
      <c r="N100" s="91"/>
    </row>
    <row r="101" spans="1:14" ht="15">
      <c r="A101" s="17">
        <v>86</v>
      </c>
      <c r="B101" s="1"/>
      <c r="C101" s="3"/>
      <c r="D101" s="147"/>
      <c r="E101" s="148"/>
      <c r="F101" s="149"/>
      <c r="G101" s="150"/>
      <c r="H101" s="151"/>
      <c r="I101" s="152"/>
      <c r="J101" s="153"/>
      <c r="K101" s="152"/>
      <c r="L101" s="153"/>
      <c r="M101" s="90"/>
      <c r="N101" s="91"/>
    </row>
    <row r="102" spans="1:14" ht="15">
      <c r="A102" s="97">
        <v>87</v>
      </c>
      <c r="B102" s="1"/>
      <c r="C102" s="3"/>
      <c r="D102" s="147"/>
      <c r="E102" s="148"/>
      <c r="F102" s="149"/>
      <c r="G102" s="150"/>
      <c r="H102" s="151"/>
      <c r="I102" s="152"/>
      <c r="J102" s="153"/>
      <c r="K102" s="152"/>
      <c r="L102" s="153"/>
      <c r="M102" s="90"/>
      <c r="N102" s="91"/>
    </row>
    <row r="103" spans="1:14" ht="15">
      <c r="A103" s="17">
        <v>88</v>
      </c>
      <c r="B103" s="1"/>
      <c r="C103" s="3"/>
      <c r="D103" s="147"/>
      <c r="E103" s="148"/>
      <c r="F103" s="149"/>
      <c r="G103" s="150"/>
      <c r="H103" s="151"/>
      <c r="I103" s="152"/>
      <c r="J103" s="153"/>
      <c r="K103" s="152"/>
      <c r="L103" s="153"/>
      <c r="M103" s="90"/>
      <c r="N103" s="91"/>
    </row>
    <row r="104" spans="1:14" ht="15">
      <c r="A104" s="97">
        <v>89</v>
      </c>
      <c r="B104" s="1"/>
      <c r="C104" s="3"/>
      <c r="D104" s="147"/>
      <c r="E104" s="148"/>
      <c r="F104" s="149"/>
      <c r="G104" s="150"/>
      <c r="H104" s="151"/>
      <c r="I104" s="152"/>
      <c r="J104" s="153"/>
      <c r="K104" s="152"/>
      <c r="L104" s="153"/>
      <c r="M104" s="90"/>
      <c r="N104" s="91"/>
    </row>
    <row r="105" spans="1:14" ht="15">
      <c r="A105" s="17">
        <v>90</v>
      </c>
      <c r="B105" s="1"/>
      <c r="C105" s="3"/>
      <c r="D105" s="147"/>
      <c r="E105" s="148"/>
      <c r="F105" s="149"/>
      <c r="G105" s="150"/>
      <c r="H105" s="151"/>
      <c r="I105" s="152"/>
      <c r="J105" s="153"/>
      <c r="K105" s="152"/>
      <c r="L105" s="153"/>
      <c r="M105" s="90"/>
      <c r="N105" s="91"/>
    </row>
    <row r="106" spans="1:14" ht="15">
      <c r="A106" s="97">
        <v>91</v>
      </c>
      <c r="B106" s="1"/>
      <c r="C106" s="3"/>
      <c r="D106" s="147"/>
      <c r="E106" s="148"/>
      <c r="F106" s="149"/>
      <c r="G106" s="150"/>
      <c r="H106" s="151"/>
      <c r="I106" s="152"/>
      <c r="J106" s="153"/>
      <c r="K106" s="152"/>
      <c r="L106" s="153"/>
      <c r="M106" s="90"/>
      <c r="N106" s="91"/>
    </row>
    <row r="107" spans="1:14" ht="15">
      <c r="A107" s="17">
        <v>92</v>
      </c>
      <c r="B107" s="1"/>
      <c r="C107" s="3"/>
      <c r="D107" s="147"/>
      <c r="E107" s="148"/>
      <c r="F107" s="149"/>
      <c r="G107" s="150"/>
      <c r="H107" s="151"/>
      <c r="I107" s="152"/>
      <c r="J107" s="153"/>
      <c r="K107" s="152"/>
      <c r="L107" s="153"/>
      <c r="M107" s="90"/>
      <c r="N107" s="91"/>
    </row>
    <row r="108" spans="1:14" ht="15">
      <c r="A108" s="97">
        <v>93</v>
      </c>
      <c r="B108" s="1"/>
      <c r="C108" s="3"/>
      <c r="D108" s="147"/>
      <c r="E108" s="148"/>
      <c r="F108" s="149"/>
      <c r="G108" s="150"/>
      <c r="H108" s="151"/>
      <c r="I108" s="152"/>
      <c r="J108" s="153"/>
      <c r="K108" s="152"/>
      <c r="L108" s="153"/>
      <c r="M108" s="95"/>
      <c r="N108" s="91"/>
    </row>
    <row r="109" spans="1:14" ht="15">
      <c r="A109" s="17">
        <v>94</v>
      </c>
      <c r="B109" s="1"/>
      <c r="C109" s="3"/>
      <c r="D109" s="147"/>
      <c r="E109" s="148"/>
      <c r="F109" s="149"/>
      <c r="G109" s="150"/>
      <c r="H109" s="151"/>
      <c r="I109" s="152"/>
      <c r="J109" s="153"/>
      <c r="K109" s="152"/>
      <c r="L109" s="153"/>
      <c r="M109" s="95"/>
      <c r="N109" s="91"/>
    </row>
    <row r="110" spans="1:14" ht="15">
      <c r="A110" s="97">
        <v>95</v>
      </c>
      <c r="B110" s="1"/>
      <c r="C110" s="3"/>
      <c r="D110" s="147"/>
      <c r="E110" s="148"/>
      <c r="F110" s="149"/>
      <c r="G110" s="150"/>
      <c r="H110" s="151"/>
      <c r="I110" s="152"/>
      <c r="J110" s="153"/>
      <c r="K110" s="152"/>
      <c r="L110" s="153"/>
      <c r="M110" s="95"/>
      <c r="N110" s="91"/>
    </row>
    <row r="111" spans="1:14" ht="15">
      <c r="A111" s="17">
        <v>96</v>
      </c>
      <c r="B111" s="1"/>
      <c r="C111" s="3"/>
      <c r="D111" s="147"/>
      <c r="E111" s="148"/>
      <c r="F111" s="149"/>
      <c r="G111" s="150"/>
      <c r="H111" s="151"/>
      <c r="I111" s="152"/>
      <c r="J111" s="153"/>
      <c r="K111" s="152"/>
      <c r="L111" s="153"/>
      <c r="M111" s="95"/>
      <c r="N111" s="91"/>
    </row>
    <row r="112" spans="1:14" ht="15">
      <c r="A112" s="106"/>
      <c r="B112" s="106"/>
      <c r="C112" s="106"/>
      <c r="E112" s="105"/>
      <c r="F112" s="105"/>
      <c r="G112" s="154" t="str">
        <f>IF(I117&gt;0,"Übertrag:","Summe:")</f>
        <v>Summe:</v>
      </c>
      <c r="H112" s="155"/>
      <c r="I112" s="156">
        <f>SUM(I78:J111)</f>
        <v>0</v>
      </c>
      <c r="J112" s="157"/>
      <c r="K112" s="156">
        <f>SUM(K78:K111)</f>
        <v>0</v>
      </c>
      <c r="L112" s="15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Grunderwerbskosten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9">
        <f>IF(I112&gt;0,"Übertrag:","")</f>
      </c>
      <c r="H116" s="159"/>
      <c r="I116" s="160">
        <f>IF(I112&gt;0,I112,"")</f>
      </c>
      <c r="J116" s="160"/>
      <c r="K116" s="160">
        <f>IF(I112&gt;0,K112,"")</f>
      </c>
      <c r="L116" s="160"/>
      <c r="M116" s="9"/>
    </row>
    <row r="117" spans="1:14" ht="15">
      <c r="A117" s="17">
        <v>97</v>
      </c>
      <c r="B117" s="1"/>
      <c r="C117" s="3"/>
      <c r="D117" s="147"/>
      <c r="E117" s="148"/>
      <c r="F117" s="149"/>
      <c r="G117" s="150"/>
      <c r="H117" s="151"/>
      <c r="I117" s="152"/>
      <c r="J117" s="153"/>
      <c r="K117" s="152"/>
      <c r="L117" s="153"/>
      <c r="M117" s="90"/>
      <c r="N117" s="91"/>
    </row>
    <row r="118" spans="1:14" ht="15">
      <c r="A118" s="97">
        <v>98</v>
      </c>
      <c r="B118" s="93"/>
      <c r="C118" s="94"/>
      <c r="D118" s="147"/>
      <c r="E118" s="148"/>
      <c r="F118" s="149"/>
      <c r="G118" s="150"/>
      <c r="H118" s="151"/>
      <c r="I118" s="152"/>
      <c r="J118" s="153"/>
      <c r="K118" s="152"/>
      <c r="L118" s="153"/>
      <c r="M118" s="90"/>
      <c r="N118" s="91"/>
    </row>
    <row r="119" spans="1:14" ht="15">
      <c r="A119" s="17">
        <v>99</v>
      </c>
      <c r="B119" s="1"/>
      <c r="C119" s="94"/>
      <c r="D119" s="147"/>
      <c r="E119" s="148"/>
      <c r="F119" s="149"/>
      <c r="G119" s="150"/>
      <c r="H119" s="151"/>
      <c r="I119" s="152"/>
      <c r="J119" s="153"/>
      <c r="K119" s="152"/>
      <c r="L119" s="153"/>
      <c r="M119" s="90"/>
      <c r="N119" s="91"/>
    </row>
    <row r="120" spans="1:14" ht="15">
      <c r="A120" s="97">
        <v>100</v>
      </c>
      <c r="B120" s="1"/>
      <c r="C120" s="94"/>
      <c r="D120" s="147"/>
      <c r="E120" s="148"/>
      <c r="F120" s="149"/>
      <c r="G120" s="150"/>
      <c r="H120" s="151"/>
      <c r="I120" s="152"/>
      <c r="J120" s="153"/>
      <c r="K120" s="152"/>
      <c r="L120" s="153"/>
      <c r="M120" s="90"/>
      <c r="N120" s="91"/>
    </row>
    <row r="121" spans="1:14" ht="15">
      <c r="A121" s="17">
        <v>101</v>
      </c>
      <c r="B121" s="1"/>
      <c r="C121" s="94"/>
      <c r="D121" s="147"/>
      <c r="E121" s="148"/>
      <c r="F121" s="149"/>
      <c r="G121" s="150"/>
      <c r="H121" s="151"/>
      <c r="I121" s="152"/>
      <c r="J121" s="153"/>
      <c r="K121" s="152"/>
      <c r="L121" s="153"/>
      <c r="M121" s="90"/>
      <c r="N121" s="91"/>
    </row>
    <row r="122" spans="1:14" ht="15">
      <c r="A122" s="97">
        <v>102</v>
      </c>
      <c r="B122" s="1"/>
      <c r="C122" s="94"/>
      <c r="D122" s="147"/>
      <c r="E122" s="148"/>
      <c r="F122" s="149"/>
      <c r="G122" s="150"/>
      <c r="H122" s="151"/>
      <c r="I122" s="152"/>
      <c r="J122" s="153"/>
      <c r="K122" s="152"/>
      <c r="L122" s="153"/>
      <c r="M122" s="90"/>
      <c r="N122" s="91"/>
    </row>
    <row r="123" spans="1:14" ht="15">
      <c r="A123" s="17">
        <v>103</v>
      </c>
      <c r="B123" s="1"/>
      <c r="C123" s="94"/>
      <c r="D123" s="147"/>
      <c r="E123" s="148"/>
      <c r="F123" s="149"/>
      <c r="G123" s="150"/>
      <c r="H123" s="151"/>
      <c r="I123" s="152"/>
      <c r="J123" s="153"/>
      <c r="K123" s="152"/>
      <c r="L123" s="153"/>
      <c r="M123" s="90"/>
      <c r="N123" s="91"/>
    </row>
    <row r="124" spans="1:14" ht="15">
      <c r="A124" s="97">
        <v>104</v>
      </c>
      <c r="B124" s="1"/>
      <c r="C124" s="3"/>
      <c r="D124" s="147"/>
      <c r="E124" s="148"/>
      <c r="F124" s="149"/>
      <c r="G124" s="150"/>
      <c r="H124" s="151"/>
      <c r="I124" s="152"/>
      <c r="J124" s="153"/>
      <c r="K124" s="152"/>
      <c r="L124" s="153"/>
      <c r="M124" s="90"/>
      <c r="N124" s="91"/>
    </row>
    <row r="125" spans="1:14" ht="15">
      <c r="A125" s="17">
        <v>105</v>
      </c>
      <c r="B125" s="1"/>
      <c r="C125" s="3"/>
      <c r="D125" s="147"/>
      <c r="E125" s="148"/>
      <c r="F125" s="149"/>
      <c r="G125" s="150"/>
      <c r="H125" s="151"/>
      <c r="I125" s="152"/>
      <c r="J125" s="153"/>
      <c r="K125" s="152"/>
      <c r="L125" s="153"/>
      <c r="M125" s="90"/>
      <c r="N125" s="91"/>
    </row>
    <row r="126" spans="1:14" ht="15">
      <c r="A126" s="97">
        <v>106</v>
      </c>
      <c r="B126" s="1"/>
      <c r="C126" s="3"/>
      <c r="D126" s="147"/>
      <c r="E126" s="148"/>
      <c r="F126" s="149"/>
      <c r="G126" s="150"/>
      <c r="H126" s="151"/>
      <c r="I126" s="152"/>
      <c r="J126" s="153"/>
      <c r="K126" s="152"/>
      <c r="L126" s="153"/>
      <c r="M126" s="90"/>
      <c r="N126" s="91"/>
    </row>
    <row r="127" spans="1:14" ht="15">
      <c r="A127" s="17">
        <v>107</v>
      </c>
      <c r="B127" s="1"/>
      <c r="C127" s="3"/>
      <c r="D127" s="147"/>
      <c r="E127" s="148"/>
      <c r="F127" s="149"/>
      <c r="G127" s="150"/>
      <c r="H127" s="151"/>
      <c r="I127" s="152"/>
      <c r="J127" s="153"/>
      <c r="K127" s="152"/>
      <c r="L127" s="153"/>
      <c r="M127" s="90"/>
      <c r="N127" s="91"/>
    </row>
    <row r="128" spans="1:14" ht="15">
      <c r="A128" s="97">
        <v>108</v>
      </c>
      <c r="B128" s="1"/>
      <c r="C128" s="3"/>
      <c r="D128" s="147"/>
      <c r="E128" s="148"/>
      <c r="F128" s="149"/>
      <c r="G128" s="150"/>
      <c r="H128" s="151"/>
      <c r="I128" s="152"/>
      <c r="J128" s="153"/>
      <c r="K128" s="152"/>
      <c r="L128" s="153"/>
      <c r="M128" s="90"/>
      <c r="N128" s="91"/>
    </row>
    <row r="129" spans="1:14" ht="15">
      <c r="A129" s="17">
        <v>109</v>
      </c>
      <c r="B129" s="1"/>
      <c r="C129" s="3"/>
      <c r="D129" s="147"/>
      <c r="E129" s="148"/>
      <c r="F129" s="149"/>
      <c r="G129" s="150"/>
      <c r="H129" s="151"/>
      <c r="I129" s="152"/>
      <c r="J129" s="153"/>
      <c r="K129" s="152"/>
      <c r="L129" s="153"/>
      <c r="M129" s="90"/>
      <c r="N129" s="91"/>
    </row>
    <row r="130" spans="1:14" ht="15">
      <c r="A130" s="97">
        <v>110</v>
      </c>
      <c r="B130" s="1"/>
      <c r="C130" s="3"/>
      <c r="D130" s="147"/>
      <c r="E130" s="148"/>
      <c r="F130" s="149"/>
      <c r="G130" s="150"/>
      <c r="H130" s="151"/>
      <c r="I130" s="152"/>
      <c r="J130" s="153"/>
      <c r="K130" s="152"/>
      <c r="L130" s="153"/>
      <c r="M130" s="90"/>
      <c r="N130" s="91"/>
    </row>
    <row r="131" spans="1:14" ht="15">
      <c r="A131" s="17">
        <v>111</v>
      </c>
      <c r="B131" s="1"/>
      <c r="C131" s="3"/>
      <c r="D131" s="147"/>
      <c r="E131" s="148"/>
      <c r="F131" s="149"/>
      <c r="G131" s="150"/>
      <c r="H131" s="151"/>
      <c r="I131" s="152"/>
      <c r="J131" s="153"/>
      <c r="K131" s="152"/>
      <c r="L131" s="153"/>
      <c r="M131" s="90"/>
      <c r="N131" s="91"/>
    </row>
    <row r="132" spans="1:14" ht="15">
      <c r="A132" s="97">
        <v>112</v>
      </c>
      <c r="B132" s="1"/>
      <c r="C132" s="3"/>
      <c r="D132" s="147"/>
      <c r="E132" s="148"/>
      <c r="F132" s="149"/>
      <c r="G132" s="150"/>
      <c r="H132" s="151"/>
      <c r="I132" s="152"/>
      <c r="J132" s="153"/>
      <c r="K132" s="152"/>
      <c r="L132" s="153"/>
      <c r="M132" s="90"/>
      <c r="N132" s="91"/>
    </row>
    <row r="133" spans="1:14" ht="15">
      <c r="A133" s="17">
        <v>113</v>
      </c>
      <c r="B133" s="1"/>
      <c r="C133" s="3"/>
      <c r="D133" s="147"/>
      <c r="E133" s="148"/>
      <c r="F133" s="149"/>
      <c r="G133" s="150"/>
      <c r="H133" s="151"/>
      <c r="I133" s="152"/>
      <c r="J133" s="153"/>
      <c r="K133" s="152"/>
      <c r="L133" s="153"/>
      <c r="M133" s="90"/>
      <c r="N133" s="91"/>
    </row>
    <row r="134" spans="1:14" ht="15">
      <c r="A134" s="97">
        <v>114</v>
      </c>
      <c r="B134" s="1"/>
      <c r="C134" s="3"/>
      <c r="D134" s="147"/>
      <c r="E134" s="148"/>
      <c r="F134" s="149"/>
      <c r="G134" s="150"/>
      <c r="H134" s="151"/>
      <c r="I134" s="152"/>
      <c r="J134" s="153"/>
      <c r="K134" s="152"/>
      <c r="L134" s="153"/>
      <c r="M134" s="90"/>
      <c r="N134" s="91"/>
    </row>
    <row r="135" spans="1:14" ht="15">
      <c r="A135" s="17">
        <v>115</v>
      </c>
      <c r="B135" s="1"/>
      <c r="C135" s="3"/>
      <c r="D135" s="147"/>
      <c r="E135" s="148"/>
      <c r="F135" s="149"/>
      <c r="G135" s="150"/>
      <c r="H135" s="151"/>
      <c r="I135" s="152"/>
      <c r="J135" s="153"/>
      <c r="K135" s="152"/>
      <c r="L135" s="153"/>
      <c r="M135" s="90"/>
      <c r="N135" s="91"/>
    </row>
    <row r="136" spans="1:14" ht="15">
      <c r="A136" s="97">
        <v>116</v>
      </c>
      <c r="B136" s="1"/>
      <c r="C136" s="3"/>
      <c r="D136" s="147"/>
      <c r="E136" s="148"/>
      <c r="F136" s="149"/>
      <c r="G136" s="150"/>
      <c r="H136" s="151"/>
      <c r="I136" s="152"/>
      <c r="J136" s="153"/>
      <c r="K136" s="152"/>
      <c r="L136" s="153"/>
      <c r="M136" s="90"/>
      <c r="N136" s="91"/>
    </row>
    <row r="137" spans="1:14" ht="15">
      <c r="A137" s="17">
        <v>117</v>
      </c>
      <c r="B137" s="1"/>
      <c r="C137" s="3"/>
      <c r="D137" s="147"/>
      <c r="E137" s="148"/>
      <c r="F137" s="149"/>
      <c r="G137" s="150"/>
      <c r="H137" s="151"/>
      <c r="I137" s="152"/>
      <c r="J137" s="153"/>
      <c r="K137" s="152"/>
      <c r="L137" s="153"/>
      <c r="M137" s="90"/>
      <c r="N137" s="91"/>
    </row>
    <row r="138" spans="1:14" ht="15">
      <c r="A138" s="97">
        <v>118</v>
      </c>
      <c r="B138" s="1"/>
      <c r="C138" s="3"/>
      <c r="D138" s="147"/>
      <c r="E138" s="148"/>
      <c r="F138" s="149"/>
      <c r="G138" s="150"/>
      <c r="H138" s="151"/>
      <c r="I138" s="152"/>
      <c r="J138" s="153"/>
      <c r="K138" s="152"/>
      <c r="L138" s="153"/>
      <c r="M138" s="90"/>
      <c r="N138" s="91"/>
    </row>
    <row r="139" spans="1:14" ht="15">
      <c r="A139" s="17">
        <v>119</v>
      </c>
      <c r="B139" s="1"/>
      <c r="C139" s="3"/>
      <c r="D139" s="147"/>
      <c r="E139" s="148"/>
      <c r="F139" s="149"/>
      <c r="G139" s="150"/>
      <c r="H139" s="151"/>
      <c r="I139" s="152"/>
      <c r="J139" s="153"/>
      <c r="K139" s="152"/>
      <c r="L139" s="153"/>
      <c r="M139" s="90"/>
      <c r="N139" s="91"/>
    </row>
    <row r="140" spans="1:14" ht="15">
      <c r="A140" s="97">
        <v>120</v>
      </c>
      <c r="B140" s="1"/>
      <c r="C140" s="3"/>
      <c r="D140" s="147"/>
      <c r="E140" s="148"/>
      <c r="F140" s="149"/>
      <c r="G140" s="150"/>
      <c r="H140" s="151"/>
      <c r="I140" s="152"/>
      <c r="J140" s="153"/>
      <c r="K140" s="152"/>
      <c r="L140" s="153"/>
      <c r="M140" s="90"/>
      <c r="N140" s="91"/>
    </row>
    <row r="141" spans="1:14" ht="15">
      <c r="A141" s="17">
        <v>121</v>
      </c>
      <c r="B141" s="1"/>
      <c r="C141" s="3"/>
      <c r="D141" s="147"/>
      <c r="E141" s="148"/>
      <c r="F141" s="149"/>
      <c r="G141" s="150"/>
      <c r="H141" s="151"/>
      <c r="I141" s="152"/>
      <c r="J141" s="153"/>
      <c r="K141" s="152"/>
      <c r="L141" s="153"/>
      <c r="M141" s="90"/>
      <c r="N141" s="91"/>
    </row>
    <row r="142" spans="1:14" ht="15">
      <c r="A142" s="97">
        <v>122</v>
      </c>
      <c r="B142" s="1"/>
      <c r="C142" s="3"/>
      <c r="D142" s="147"/>
      <c r="E142" s="148"/>
      <c r="F142" s="149"/>
      <c r="G142" s="150"/>
      <c r="H142" s="151"/>
      <c r="I142" s="152"/>
      <c r="J142" s="153"/>
      <c r="K142" s="152"/>
      <c r="L142" s="153"/>
      <c r="M142" s="90"/>
      <c r="N142" s="91"/>
    </row>
    <row r="143" spans="1:14" ht="15">
      <c r="A143" s="17">
        <v>123</v>
      </c>
      <c r="B143" s="1"/>
      <c r="C143" s="3"/>
      <c r="D143" s="147"/>
      <c r="E143" s="148"/>
      <c r="F143" s="149"/>
      <c r="G143" s="150"/>
      <c r="H143" s="151"/>
      <c r="I143" s="152"/>
      <c r="J143" s="153"/>
      <c r="K143" s="152"/>
      <c r="L143" s="153"/>
      <c r="M143" s="90"/>
      <c r="N143" s="91"/>
    </row>
    <row r="144" spans="1:14" ht="15">
      <c r="A144" s="97">
        <v>124</v>
      </c>
      <c r="B144" s="1"/>
      <c r="C144" s="3"/>
      <c r="D144" s="147"/>
      <c r="E144" s="148"/>
      <c r="F144" s="149"/>
      <c r="G144" s="150"/>
      <c r="H144" s="151"/>
      <c r="I144" s="152"/>
      <c r="J144" s="153"/>
      <c r="K144" s="152"/>
      <c r="L144" s="153"/>
      <c r="M144" s="90"/>
      <c r="N144" s="91"/>
    </row>
    <row r="145" spans="1:14" ht="15">
      <c r="A145" s="17">
        <v>125</v>
      </c>
      <c r="B145" s="1"/>
      <c r="C145" s="3"/>
      <c r="D145" s="147"/>
      <c r="E145" s="148"/>
      <c r="F145" s="149"/>
      <c r="G145" s="150"/>
      <c r="H145" s="151"/>
      <c r="I145" s="152"/>
      <c r="J145" s="153"/>
      <c r="K145" s="152"/>
      <c r="L145" s="153"/>
      <c r="M145" s="90"/>
      <c r="N145" s="91"/>
    </row>
    <row r="146" spans="1:14" ht="15">
      <c r="A146" s="97">
        <v>126</v>
      </c>
      <c r="B146" s="1"/>
      <c r="C146" s="3"/>
      <c r="D146" s="147"/>
      <c r="E146" s="148"/>
      <c r="F146" s="149"/>
      <c r="G146" s="150"/>
      <c r="H146" s="151"/>
      <c r="I146" s="152"/>
      <c r="J146" s="153"/>
      <c r="K146" s="152"/>
      <c r="L146" s="153"/>
      <c r="M146" s="95"/>
      <c r="N146" s="91"/>
    </row>
    <row r="147" spans="1:14" ht="15">
      <c r="A147" s="17">
        <v>127</v>
      </c>
      <c r="B147" s="1"/>
      <c r="C147" s="3"/>
      <c r="D147" s="147"/>
      <c r="E147" s="148"/>
      <c r="F147" s="149"/>
      <c r="G147" s="150"/>
      <c r="H147" s="151"/>
      <c r="I147" s="152"/>
      <c r="J147" s="153"/>
      <c r="K147" s="152"/>
      <c r="L147" s="153"/>
      <c r="M147" s="95"/>
      <c r="N147" s="91"/>
    </row>
    <row r="148" spans="1:14" ht="15">
      <c r="A148" s="97">
        <v>128</v>
      </c>
      <c r="B148" s="1"/>
      <c r="C148" s="3"/>
      <c r="D148" s="147"/>
      <c r="E148" s="148"/>
      <c r="F148" s="149"/>
      <c r="G148" s="150"/>
      <c r="H148" s="151"/>
      <c r="I148" s="152"/>
      <c r="J148" s="153"/>
      <c r="K148" s="152"/>
      <c r="L148" s="153"/>
      <c r="M148" s="95"/>
      <c r="N148" s="91"/>
    </row>
    <row r="149" spans="1:14" ht="15">
      <c r="A149" s="17">
        <v>129</v>
      </c>
      <c r="B149" s="1"/>
      <c r="C149" s="3"/>
      <c r="D149" s="147"/>
      <c r="E149" s="148"/>
      <c r="F149" s="149"/>
      <c r="G149" s="150"/>
      <c r="H149" s="151"/>
      <c r="I149" s="152"/>
      <c r="J149" s="153"/>
      <c r="K149" s="152"/>
      <c r="L149" s="153"/>
      <c r="M149" s="95"/>
      <c r="N149" s="91"/>
    </row>
    <row r="150" spans="1:14" ht="15">
      <c r="A150" s="106"/>
      <c r="B150" s="106"/>
      <c r="C150" s="106"/>
      <c r="E150" s="105"/>
      <c r="F150" s="105"/>
      <c r="G150" s="154" t="str">
        <f>IF(I155&gt;0,"Übertrag:","Summe:")</f>
        <v>Summe:</v>
      </c>
      <c r="H150" s="155"/>
      <c r="I150" s="156">
        <f>SUM(I116:J149)</f>
        <v>0</v>
      </c>
      <c r="J150" s="157"/>
      <c r="K150" s="156">
        <f>SUM(K116:K149)</f>
        <v>0</v>
      </c>
      <c r="L150" s="15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Grunderwerbskosten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9">
        <f>IF(I150&gt;0,"Übertrag:","")</f>
      </c>
      <c r="H154" s="159"/>
      <c r="I154" s="160">
        <f>IF(I150&gt;0,I150,"")</f>
      </c>
      <c r="J154" s="160"/>
      <c r="K154" s="160">
        <f>IF(I150&gt;0,K150,"")</f>
      </c>
      <c r="L154" s="160"/>
      <c r="M154" s="9"/>
    </row>
    <row r="155" spans="1:14" ht="15">
      <c r="A155" s="17">
        <v>130</v>
      </c>
      <c r="B155" s="1"/>
      <c r="C155" s="3"/>
      <c r="D155" s="147"/>
      <c r="E155" s="148"/>
      <c r="F155" s="149"/>
      <c r="G155" s="150"/>
      <c r="H155" s="151"/>
      <c r="I155" s="152"/>
      <c r="J155" s="153"/>
      <c r="K155" s="152"/>
      <c r="L155" s="153"/>
      <c r="M155" s="90"/>
      <c r="N155" s="91"/>
    </row>
    <row r="156" spans="1:14" ht="15">
      <c r="A156" s="97">
        <v>131</v>
      </c>
      <c r="B156" s="93"/>
      <c r="C156" s="94"/>
      <c r="D156" s="147"/>
      <c r="E156" s="148"/>
      <c r="F156" s="149"/>
      <c r="G156" s="150"/>
      <c r="H156" s="151"/>
      <c r="I156" s="152"/>
      <c r="J156" s="153"/>
      <c r="K156" s="152"/>
      <c r="L156" s="153"/>
      <c r="M156" s="90"/>
      <c r="N156" s="91"/>
    </row>
    <row r="157" spans="1:14" ht="15">
      <c r="A157" s="17">
        <v>132</v>
      </c>
      <c r="B157" s="1"/>
      <c r="C157" s="94"/>
      <c r="D157" s="147"/>
      <c r="E157" s="148"/>
      <c r="F157" s="149"/>
      <c r="G157" s="150"/>
      <c r="H157" s="151"/>
      <c r="I157" s="152"/>
      <c r="J157" s="153"/>
      <c r="K157" s="152"/>
      <c r="L157" s="153"/>
      <c r="M157" s="90"/>
      <c r="N157" s="91"/>
    </row>
    <row r="158" spans="1:14" ht="15">
      <c r="A158" s="97">
        <v>133</v>
      </c>
      <c r="B158" s="1"/>
      <c r="C158" s="94"/>
      <c r="D158" s="147"/>
      <c r="E158" s="148"/>
      <c r="F158" s="149"/>
      <c r="G158" s="150"/>
      <c r="H158" s="151"/>
      <c r="I158" s="152"/>
      <c r="J158" s="153"/>
      <c r="K158" s="152"/>
      <c r="L158" s="153"/>
      <c r="M158" s="90"/>
      <c r="N158" s="91"/>
    </row>
    <row r="159" spans="1:14" ht="15">
      <c r="A159" s="17">
        <v>134</v>
      </c>
      <c r="B159" s="1"/>
      <c r="C159" s="94"/>
      <c r="D159" s="147"/>
      <c r="E159" s="148"/>
      <c r="F159" s="149"/>
      <c r="G159" s="150"/>
      <c r="H159" s="151"/>
      <c r="I159" s="152"/>
      <c r="J159" s="153"/>
      <c r="K159" s="152"/>
      <c r="L159" s="153"/>
      <c r="M159" s="90"/>
      <c r="N159" s="91"/>
    </row>
    <row r="160" spans="1:14" ht="15">
      <c r="A160" s="97">
        <v>135</v>
      </c>
      <c r="B160" s="1"/>
      <c r="C160" s="94"/>
      <c r="D160" s="147"/>
      <c r="E160" s="148"/>
      <c r="F160" s="149"/>
      <c r="G160" s="150"/>
      <c r="H160" s="151"/>
      <c r="I160" s="152"/>
      <c r="J160" s="153"/>
      <c r="K160" s="152"/>
      <c r="L160" s="153"/>
      <c r="M160" s="90"/>
      <c r="N160" s="91"/>
    </row>
    <row r="161" spans="1:14" ht="15">
      <c r="A161" s="17">
        <v>136</v>
      </c>
      <c r="B161" s="1"/>
      <c r="C161" s="94"/>
      <c r="D161" s="147"/>
      <c r="E161" s="148"/>
      <c r="F161" s="149"/>
      <c r="G161" s="150"/>
      <c r="H161" s="151"/>
      <c r="I161" s="152"/>
      <c r="J161" s="153"/>
      <c r="K161" s="152"/>
      <c r="L161" s="153"/>
      <c r="M161" s="90"/>
      <c r="N161" s="91"/>
    </row>
    <row r="162" spans="1:14" ht="15">
      <c r="A162" s="97">
        <v>137</v>
      </c>
      <c r="B162" s="1"/>
      <c r="C162" s="3"/>
      <c r="D162" s="147"/>
      <c r="E162" s="148"/>
      <c r="F162" s="149"/>
      <c r="G162" s="150"/>
      <c r="H162" s="151"/>
      <c r="I162" s="152"/>
      <c r="J162" s="153"/>
      <c r="K162" s="152"/>
      <c r="L162" s="153"/>
      <c r="M162" s="90"/>
      <c r="N162" s="91"/>
    </row>
    <row r="163" spans="1:14" ht="15">
      <c r="A163" s="17">
        <v>138</v>
      </c>
      <c r="B163" s="1"/>
      <c r="C163" s="3"/>
      <c r="D163" s="147"/>
      <c r="E163" s="148"/>
      <c r="F163" s="149"/>
      <c r="G163" s="150"/>
      <c r="H163" s="151"/>
      <c r="I163" s="152"/>
      <c r="J163" s="153"/>
      <c r="K163" s="152"/>
      <c r="L163" s="153"/>
      <c r="M163" s="90"/>
      <c r="N163" s="91"/>
    </row>
    <row r="164" spans="1:14" ht="15">
      <c r="A164" s="97">
        <v>139</v>
      </c>
      <c r="B164" s="1"/>
      <c r="C164" s="3"/>
      <c r="D164" s="147"/>
      <c r="E164" s="148"/>
      <c r="F164" s="149"/>
      <c r="G164" s="150"/>
      <c r="H164" s="151"/>
      <c r="I164" s="152"/>
      <c r="J164" s="153"/>
      <c r="K164" s="152"/>
      <c r="L164" s="153"/>
      <c r="M164" s="90"/>
      <c r="N164" s="91"/>
    </row>
    <row r="165" spans="1:14" ht="15">
      <c r="A165" s="17">
        <v>140</v>
      </c>
      <c r="B165" s="1"/>
      <c r="C165" s="3"/>
      <c r="D165" s="147"/>
      <c r="E165" s="148"/>
      <c r="F165" s="149"/>
      <c r="G165" s="150"/>
      <c r="H165" s="151"/>
      <c r="I165" s="152"/>
      <c r="J165" s="153"/>
      <c r="K165" s="152"/>
      <c r="L165" s="153"/>
      <c r="M165" s="90"/>
      <c r="N165" s="91"/>
    </row>
    <row r="166" spans="1:14" ht="15">
      <c r="A166" s="97">
        <v>141</v>
      </c>
      <c r="B166" s="1"/>
      <c r="C166" s="3"/>
      <c r="D166" s="147"/>
      <c r="E166" s="148"/>
      <c r="F166" s="149"/>
      <c r="G166" s="150"/>
      <c r="H166" s="151"/>
      <c r="I166" s="152"/>
      <c r="J166" s="153"/>
      <c r="K166" s="152"/>
      <c r="L166" s="153"/>
      <c r="M166" s="90"/>
      <c r="N166" s="91"/>
    </row>
    <row r="167" spans="1:14" ht="15">
      <c r="A167" s="17">
        <v>142</v>
      </c>
      <c r="B167" s="1"/>
      <c r="C167" s="3"/>
      <c r="D167" s="147"/>
      <c r="E167" s="148"/>
      <c r="F167" s="149"/>
      <c r="G167" s="150"/>
      <c r="H167" s="151"/>
      <c r="I167" s="152"/>
      <c r="J167" s="153"/>
      <c r="K167" s="152"/>
      <c r="L167" s="153"/>
      <c r="M167" s="90"/>
      <c r="N167" s="91"/>
    </row>
    <row r="168" spans="1:14" ht="15">
      <c r="A168" s="97">
        <v>143</v>
      </c>
      <c r="B168" s="1"/>
      <c r="C168" s="3"/>
      <c r="D168" s="147"/>
      <c r="E168" s="148"/>
      <c r="F168" s="149"/>
      <c r="G168" s="150"/>
      <c r="H168" s="151"/>
      <c r="I168" s="152"/>
      <c r="J168" s="153"/>
      <c r="K168" s="152"/>
      <c r="L168" s="153"/>
      <c r="M168" s="90"/>
      <c r="N168" s="91"/>
    </row>
    <row r="169" spans="1:14" ht="15">
      <c r="A169" s="17">
        <v>144</v>
      </c>
      <c r="B169" s="1"/>
      <c r="C169" s="3"/>
      <c r="D169" s="147"/>
      <c r="E169" s="148"/>
      <c r="F169" s="149"/>
      <c r="G169" s="150"/>
      <c r="H169" s="151"/>
      <c r="I169" s="152"/>
      <c r="J169" s="153"/>
      <c r="K169" s="152"/>
      <c r="L169" s="153"/>
      <c r="M169" s="90"/>
      <c r="N169" s="91"/>
    </row>
    <row r="170" spans="1:14" ht="15">
      <c r="A170" s="97">
        <v>145</v>
      </c>
      <c r="B170" s="1"/>
      <c r="C170" s="3"/>
      <c r="D170" s="147"/>
      <c r="E170" s="148"/>
      <c r="F170" s="149"/>
      <c r="G170" s="150"/>
      <c r="H170" s="151"/>
      <c r="I170" s="152"/>
      <c r="J170" s="153"/>
      <c r="K170" s="152"/>
      <c r="L170" s="153"/>
      <c r="M170" s="90"/>
      <c r="N170" s="91"/>
    </row>
    <row r="171" spans="1:14" ht="15">
      <c r="A171" s="17">
        <v>146</v>
      </c>
      <c r="B171" s="1"/>
      <c r="C171" s="3"/>
      <c r="D171" s="147"/>
      <c r="E171" s="148"/>
      <c r="F171" s="149"/>
      <c r="G171" s="150"/>
      <c r="H171" s="151"/>
      <c r="I171" s="152"/>
      <c r="J171" s="153"/>
      <c r="K171" s="152"/>
      <c r="L171" s="153"/>
      <c r="M171" s="90"/>
      <c r="N171" s="91"/>
    </row>
    <row r="172" spans="1:14" ht="15">
      <c r="A172" s="97">
        <v>147</v>
      </c>
      <c r="B172" s="1"/>
      <c r="C172" s="3"/>
      <c r="D172" s="147"/>
      <c r="E172" s="148"/>
      <c r="F172" s="149"/>
      <c r="G172" s="150"/>
      <c r="H172" s="151"/>
      <c r="I172" s="152"/>
      <c r="J172" s="153"/>
      <c r="K172" s="152"/>
      <c r="L172" s="153"/>
      <c r="M172" s="90"/>
      <c r="N172" s="91"/>
    </row>
    <row r="173" spans="1:14" ht="15">
      <c r="A173" s="17">
        <v>148</v>
      </c>
      <c r="B173" s="1"/>
      <c r="C173" s="3"/>
      <c r="D173" s="147"/>
      <c r="E173" s="148"/>
      <c r="F173" s="149"/>
      <c r="G173" s="150"/>
      <c r="H173" s="151"/>
      <c r="I173" s="152"/>
      <c r="J173" s="153"/>
      <c r="K173" s="152"/>
      <c r="L173" s="153"/>
      <c r="M173" s="90"/>
      <c r="N173" s="91"/>
    </row>
    <row r="174" spans="1:14" ht="15">
      <c r="A174" s="97">
        <v>149</v>
      </c>
      <c r="B174" s="1"/>
      <c r="C174" s="3"/>
      <c r="D174" s="147"/>
      <c r="E174" s="148"/>
      <c r="F174" s="149"/>
      <c r="G174" s="150"/>
      <c r="H174" s="151"/>
      <c r="I174" s="152"/>
      <c r="J174" s="153"/>
      <c r="K174" s="152"/>
      <c r="L174" s="153"/>
      <c r="M174" s="90"/>
      <c r="N174" s="91"/>
    </row>
    <row r="175" spans="1:14" ht="15">
      <c r="A175" s="17">
        <v>150</v>
      </c>
      <c r="B175" s="1"/>
      <c r="C175" s="3"/>
      <c r="D175" s="147"/>
      <c r="E175" s="148"/>
      <c r="F175" s="149"/>
      <c r="G175" s="150"/>
      <c r="H175" s="151"/>
      <c r="I175" s="152"/>
      <c r="J175" s="153"/>
      <c r="K175" s="152"/>
      <c r="L175" s="153"/>
      <c r="M175" s="90"/>
      <c r="N175" s="91"/>
    </row>
    <row r="176" spans="1:14" ht="15">
      <c r="A176" s="97">
        <v>151</v>
      </c>
      <c r="B176" s="1"/>
      <c r="C176" s="3"/>
      <c r="D176" s="147"/>
      <c r="E176" s="148"/>
      <c r="F176" s="149"/>
      <c r="G176" s="150"/>
      <c r="H176" s="151"/>
      <c r="I176" s="152"/>
      <c r="J176" s="153"/>
      <c r="K176" s="152"/>
      <c r="L176" s="153"/>
      <c r="M176" s="90"/>
      <c r="N176" s="91"/>
    </row>
    <row r="177" spans="1:14" ht="15">
      <c r="A177" s="17">
        <v>152</v>
      </c>
      <c r="B177" s="1"/>
      <c r="C177" s="3"/>
      <c r="D177" s="147"/>
      <c r="E177" s="148"/>
      <c r="F177" s="149"/>
      <c r="G177" s="150"/>
      <c r="H177" s="151"/>
      <c r="I177" s="152"/>
      <c r="J177" s="153"/>
      <c r="K177" s="152"/>
      <c r="L177" s="153"/>
      <c r="M177" s="90"/>
      <c r="N177" s="91"/>
    </row>
    <row r="178" spans="1:14" ht="15">
      <c r="A178" s="97">
        <v>153</v>
      </c>
      <c r="B178" s="1"/>
      <c r="C178" s="3"/>
      <c r="D178" s="147"/>
      <c r="E178" s="148"/>
      <c r="F178" s="149"/>
      <c r="G178" s="150"/>
      <c r="H178" s="151"/>
      <c r="I178" s="152"/>
      <c r="J178" s="153"/>
      <c r="K178" s="152"/>
      <c r="L178" s="153"/>
      <c r="M178" s="90"/>
      <c r="N178" s="91"/>
    </row>
    <row r="179" spans="1:14" ht="15">
      <c r="A179" s="17">
        <v>154</v>
      </c>
      <c r="B179" s="1"/>
      <c r="C179" s="3"/>
      <c r="D179" s="147"/>
      <c r="E179" s="148"/>
      <c r="F179" s="149"/>
      <c r="G179" s="150"/>
      <c r="H179" s="151"/>
      <c r="I179" s="152"/>
      <c r="J179" s="153"/>
      <c r="K179" s="152"/>
      <c r="L179" s="153"/>
      <c r="M179" s="90"/>
      <c r="N179" s="91"/>
    </row>
    <row r="180" spans="1:14" ht="15">
      <c r="A180" s="97">
        <v>155</v>
      </c>
      <c r="B180" s="1"/>
      <c r="C180" s="3"/>
      <c r="D180" s="147"/>
      <c r="E180" s="148"/>
      <c r="F180" s="149"/>
      <c r="G180" s="150"/>
      <c r="H180" s="151"/>
      <c r="I180" s="152"/>
      <c r="J180" s="153"/>
      <c r="K180" s="152"/>
      <c r="L180" s="153"/>
      <c r="M180" s="90"/>
      <c r="N180" s="91"/>
    </row>
    <row r="181" spans="1:14" ht="15">
      <c r="A181" s="17">
        <v>156</v>
      </c>
      <c r="B181" s="1"/>
      <c r="C181" s="3"/>
      <c r="D181" s="147"/>
      <c r="E181" s="148"/>
      <c r="F181" s="149"/>
      <c r="G181" s="150"/>
      <c r="H181" s="151"/>
      <c r="I181" s="152"/>
      <c r="J181" s="153"/>
      <c r="K181" s="152"/>
      <c r="L181" s="153"/>
      <c r="M181" s="90"/>
      <c r="N181" s="91"/>
    </row>
    <row r="182" spans="1:14" ht="15">
      <c r="A182" s="97">
        <v>157</v>
      </c>
      <c r="B182" s="1"/>
      <c r="C182" s="3"/>
      <c r="D182" s="147"/>
      <c r="E182" s="148"/>
      <c r="F182" s="149"/>
      <c r="G182" s="150"/>
      <c r="H182" s="151"/>
      <c r="I182" s="152"/>
      <c r="J182" s="153"/>
      <c r="K182" s="152"/>
      <c r="L182" s="153"/>
      <c r="M182" s="90"/>
      <c r="N182" s="91"/>
    </row>
    <row r="183" spans="1:14" ht="15">
      <c r="A183" s="17">
        <v>158</v>
      </c>
      <c r="B183" s="1"/>
      <c r="C183" s="3"/>
      <c r="D183" s="147"/>
      <c r="E183" s="148"/>
      <c r="F183" s="149"/>
      <c r="G183" s="150"/>
      <c r="H183" s="151"/>
      <c r="I183" s="152"/>
      <c r="J183" s="153"/>
      <c r="K183" s="152"/>
      <c r="L183" s="153"/>
      <c r="M183" s="90"/>
      <c r="N183" s="91"/>
    </row>
    <row r="184" spans="1:14" ht="15">
      <c r="A184" s="97">
        <v>159</v>
      </c>
      <c r="B184" s="1"/>
      <c r="C184" s="3"/>
      <c r="D184" s="147"/>
      <c r="E184" s="148"/>
      <c r="F184" s="149"/>
      <c r="G184" s="150"/>
      <c r="H184" s="151"/>
      <c r="I184" s="152"/>
      <c r="J184" s="153"/>
      <c r="K184" s="152"/>
      <c r="L184" s="153"/>
      <c r="M184" s="95"/>
      <c r="N184" s="91"/>
    </row>
    <row r="185" spans="1:14" ht="15">
      <c r="A185" s="17">
        <v>160</v>
      </c>
      <c r="B185" s="1"/>
      <c r="C185" s="3"/>
      <c r="D185" s="147"/>
      <c r="E185" s="148"/>
      <c r="F185" s="149"/>
      <c r="G185" s="150"/>
      <c r="H185" s="151"/>
      <c r="I185" s="152"/>
      <c r="J185" s="153"/>
      <c r="K185" s="152"/>
      <c r="L185" s="153"/>
      <c r="M185" s="95"/>
      <c r="N185" s="91"/>
    </row>
    <row r="186" spans="1:14" ht="15">
      <c r="A186" s="97">
        <v>161</v>
      </c>
      <c r="B186" s="1"/>
      <c r="C186" s="3"/>
      <c r="D186" s="147"/>
      <c r="E186" s="148"/>
      <c r="F186" s="149"/>
      <c r="G186" s="150"/>
      <c r="H186" s="151"/>
      <c r="I186" s="152"/>
      <c r="J186" s="153"/>
      <c r="K186" s="152"/>
      <c r="L186" s="153"/>
      <c r="M186" s="95"/>
      <c r="N186" s="91"/>
    </row>
    <row r="187" spans="1:14" ht="15">
      <c r="A187" s="17">
        <v>162</v>
      </c>
      <c r="B187" s="1"/>
      <c r="C187" s="3"/>
      <c r="D187" s="147"/>
      <c r="E187" s="148"/>
      <c r="F187" s="149"/>
      <c r="G187" s="150"/>
      <c r="H187" s="151"/>
      <c r="I187" s="152"/>
      <c r="J187" s="153"/>
      <c r="K187" s="152"/>
      <c r="L187" s="153"/>
      <c r="M187" s="95"/>
      <c r="N187" s="91"/>
    </row>
    <row r="188" spans="1:14" ht="15">
      <c r="A188" s="106"/>
      <c r="B188" s="106"/>
      <c r="C188" s="106"/>
      <c r="E188" s="105"/>
      <c r="F188" s="105"/>
      <c r="G188" s="154" t="str">
        <f>IF(I535&gt;0,"Übertrag:","Summe:")</f>
        <v>Summe:</v>
      </c>
      <c r="H188" s="155"/>
      <c r="I188" s="156">
        <f>SUM(I154:J187)</f>
        <v>0</v>
      </c>
      <c r="J188" s="157"/>
      <c r="K188" s="156">
        <f>SUM(K154:K187)</f>
        <v>0</v>
      </c>
      <c r="L188" s="15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Grunderwerbskosten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9">
        <f>IF(I188&gt;0,"Übertrag:","")</f>
      </c>
      <c r="H192" s="159"/>
      <c r="I192" s="160">
        <f>IF(I188&gt;0,I188,"")</f>
      </c>
      <c r="J192" s="160"/>
      <c r="K192" s="160">
        <f>IF(I188&gt;0,K188,"")</f>
      </c>
      <c r="L192" s="160"/>
      <c r="M192" s="9"/>
    </row>
    <row r="193" spans="1:14" ht="15">
      <c r="A193" s="17">
        <v>163</v>
      </c>
      <c r="B193" s="1"/>
      <c r="C193" s="3"/>
      <c r="D193" s="147"/>
      <c r="E193" s="148"/>
      <c r="F193" s="149"/>
      <c r="G193" s="150"/>
      <c r="H193" s="151"/>
      <c r="I193" s="152"/>
      <c r="J193" s="153"/>
      <c r="K193" s="152"/>
      <c r="L193" s="153"/>
      <c r="M193" s="90"/>
      <c r="N193" s="91"/>
    </row>
    <row r="194" spans="1:14" ht="15">
      <c r="A194" s="97">
        <v>164</v>
      </c>
      <c r="B194" s="93"/>
      <c r="C194" s="94"/>
      <c r="D194" s="147"/>
      <c r="E194" s="148"/>
      <c r="F194" s="149"/>
      <c r="G194" s="150"/>
      <c r="H194" s="151"/>
      <c r="I194" s="152"/>
      <c r="J194" s="153"/>
      <c r="K194" s="152"/>
      <c r="L194" s="153"/>
      <c r="M194" s="90"/>
      <c r="N194" s="91"/>
    </row>
    <row r="195" spans="1:14" ht="15">
      <c r="A195" s="17">
        <v>165</v>
      </c>
      <c r="B195" s="1"/>
      <c r="C195" s="94"/>
      <c r="D195" s="147"/>
      <c r="E195" s="148"/>
      <c r="F195" s="149"/>
      <c r="G195" s="150"/>
      <c r="H195" s="151"/>
      <c r="I195" s="152"/>
      <c r="J195" s="153"/>
      <c r="K195" s="152"/>
      <c r="L195" s="153"/>
      <c r="M195" s="90"/>
      <c r="N195" s="91"/>
    </row>
    <row r="196" spans="1:14" ht="15">
      <c r="A196" s="97">
        <v>166</v>
      </c>
      <c r="B196" s="1"/>
      <c r="C196" s="94"/>
      <c r="D196" s="147"/>
      <c r="E196" s="148"/>
      <c r="F196" s="149"/>
      <c r="G196" s="150"/>
      <c r="H196" s="151"/>
      <c r="I196" s="152"/>
      <c r="J196" s="153"/>
      <c r="K196" s="152"/>
      <c r="L196" s="153"/>
      <c r="M196" s="90"/>
      <c r="N196" s="91"/>
    </row>
    <row r="197" spans="1:14" ht="15">
      <c r="A197" s="17">
        <v>167</v>
      </c>
      <c r="B197" s="1"/>
      <c r="C197" s="94"/>
      <c r="D197" s="147"/>
      <c r="E197" s="148"/>
      <c r="F197" s="149"/>
      <c r="G197" s="150"/>
      <c r="H197" s="151"/>
      <c r="I197" s="152"/>
      <c r="J197" s="153"/>
      <c r="K197" s="152"/>
      <c r="L197" s="153"/>
      <c r="M197" s="90"/>
      <c r="N197" s="91"/>
    </row>
    <row r="198" spans="1:14" ht="15">
      <c r="A198" s="97">
        <v>168</v>
      </c>
      <c r="B198" s="1"/>
      <c r="C198" s="94"/>
      <c r="D198" s="147"/>
      <c r="E198" s="148"/>
      <c r="F198" s="149"/>
      <c r="G198" s="150"/>
      <c r="H198" s="151"/>
      <c r="I198" s="152"/>
      <c r="J198" s="153"/>
      <c r="K198" s="152"/>
      <c r="L198" s="153"/>
      <c r="M198" s="90"/>
      <c r="N198" s="91"/>
    </row>
    <row r="199" spans="1:14" ht="15">
      <c r="A199" s="17">
        <v>169</v>
      </c>
      <c r="B199" s="1"/>
      <c r="C199" s="94"/>
      <c r="D199" s="147"/>
      <c r="E199" s="148"/>
      <c r="F199" s="149"/>
      <c r="G199" s="150"/>
      <c r="H199" s="151"/>
      <c r="I199" s="152"/>
      <c r="J199" s="153"/>
      <c r="K199" s="152"/>
      <c r="L199" s="153"/>
      <c r="M199" s="90"/>
      <c r="N199" s="91"/>
    </row>
    <row r="200" spans="1:14" ht="15">
      <c r="A200" s="97">
        <v>170</v>
      </c>
      <c r="B200" s="1"/>
      <c r="C200" s="3"/>
      <c r="D200" s="147"/>
      <c r="E200" s="148"/>
      <c r="F200" s="149"/>
      <c r="G200" s="150"/>
      <c r="H200" s="151"/>
      <c r="I200" s="152"/>
      <c r="J200" s="153"/>
      <c r="K200" s="152"/>
      <c r="L200" s="153"/>
      <c r="M200" s="90"/>
      <c r="N200" s="91"/>
    </row>
    <row r="201" spans="1:14" ht="15">
      <c r="A201" s="17">
        <v>171</v>
      </c>
      <c r="B201" s="1"/>
      <c r="C201" s="3"/>
      <c r="D201" s="147"/>
      <c r="E201" s="148"/>
      <c r="F201" s="149"/>
      <c r="G201" s="150"/>
      <c r="H201" s="151"/>
      <c r="I201" s="152"/>
      <c r="J201" s="153"/>
      <c r="K201" s="152"/>
      <c r="L201" s="153"/>
      <c r="M201" s="90"/>
      <c r="N201" s="91"/>
    </row>
    <row r="202" spans="1:14" ht="15">
      <c r="A202" s="97">
        <v>172</v>
      </c>
      <c r="B202" s="1"/>
      <c r="C202" s="3"/>
      <c r="D202" s="147"/>
      <c r="E202" s="148"/>
      <c r="F202" s="149"/>
      <c r="G202" s="150"/>
      <c r="H202" s="151"/>
      <c r="I202" s="152"/>
      <c r="J202" s="153"/>
      <c r="K202" s="152"/>
      <c r="L202" s="153"/>
      <c r="M202" s="90"/>
      <c r="N202" s="91"/>
    </row>
    <row r="203" spans="1:14" ht="15">
      <c r="A203" s="17">
        <v>173</v>
      </c>
      <c r="B203" s="1"/>
      <c r="C203" s="3"/>
      <c r="D203" s="147"/>
      <c r="E203" s="148"/>
      <c r="F203" s="149"/>
      <c r="G203" s="150"/>
      <c r="H203" s="151"/>
      <c r="I203" s="152"/>
      <c r="J203" s="153"/>
      <c r="K203" s="152"/>
      <c r="L203" s="153"/>
      <c r="M203" s="90"/>
      <c r="N203" s="91"/>
    </row>
    <row r="204" spans="1:14" ht="15">
      <c r="A204" s="97">
        <v>174</v>
      </c>
      <c r="B204" s="1"/>
      <c r="C204" s="3"/>
      <c r="D204" s="147"/>
      <c r="E204" s="148"/>
      <c r="F204" s="149"/>
      <c r="G204" s="150"/>
      <c r="H204" s="151"/>
      <c r="I204" s="152"/>
      <c r="J204" s="153"/>
      <c r="K204" s="152"/>
      <c r="L204" s="153"/>
      <c r="M204" s="90"/>
      <c r="N204" s="91"/>
    </row>
    <row r="205" spans="1:14" ht="15">
      <c r="A205" s="17">
        <v>175</v>
      </c>
      <c r="B205" s="1"/>
      <c r="C205" s="3"/>
      <c r="D205" s="147"/>
      <c r="E205" s="148"/>
      <c r="F205" s="149"/>
      <c r="G205" s="150"/>
      <c r="H205" s="151"/>
      <c r="I205" s="152"/>
      <c r="J205" s="153"/>
      <c r="K205" s="152"/>
      <c r="L205" s="153"/>
      <c r="M205" s="90"/>
      <c r="N205" s="91"/>
    </row>
    <row r="206" spans="1:14" ht="15">
      <c r="A206" s="97">
        <v>176</v>
      </c>
      <c r="B206" s="1"/>
      <c r="C206" s="3"/>
      <c r="D206" s="147"/>
      <c r="E206" s="148"/>
      <c r="F206" s="149"/>
      <c r="G206" s="150"/>
      <c r="H206" s="151"/>
      <c r="I206" s="152"/>
      <c r="J206" s="153"/>
      <c r="K206" s="152"/>
      <c r="L206" s="153"/>
      <c r="M206" s="90"/>
      <c r="N206" s="91"/>
    </row>
    <row r="207" spans="1:14" ht="15">
      <c r="A207" s="17">
        <v>177</v>
      </c>
      <c r="B207" s="1"/>
      <c r="C207" s="3"/>
      <c r="D207" s="147"/>
      <c r="E207" s="148"/>
      <c r="F207" s="149"/>
      <c r="G207" s="150"/>
      <c r="H207" s="151"/>
      <c r="I207" s="152"/>
      <c r="J207" s="153"/>
      <c r="K207" s="152"/>
      <c r="L207" s="153"/>
      <c r="M207" s="90"/>
      <c r="N207" s="91"/>
    </row>
    <row r="208" spans="1:14" ht="15">
      <c r="A208" s="97">
        <v>178</v>
      </c>
      <c r="B208" s="1"/>
      <c r="C208" s="3"/>
      <c r="D208" s="147"/>
      <c r="E208" s="148"/>
      <c r="F208" s="149"/>
      <c r="G208" s="150"/>
      <c r="H208" s="151"/>
      <c r="I208" s="152"/>
      <c r="J208" s="153"/>
      <c r="K208" s="152"/>
      <c r="L208" s="153"/>
      <c r="M208" s="90"/>
      <c r="N208" s="91"/>
    </row>
    <row r="209" spans="1:14" ht="15">
      <c r="A209" s="17">
        <v>179</v>
      </c>
      <c r="B209" s="1"/>
      <c r="C209" s="3"/>
      <c r="D209" s="147"/>
      <c r="E209" s="148"/>
      <c r="F209" s="149"/>
      <c r="G209" s="150"/>
      <c r="H209" s="151"/>
      <c r="I209" s="152"/>
      <c r="J209" s="153"/>
      <c r="K209" s="152"/>
      <c r="L209" s="153"/>
      <c r="M209" s="90"/>
      <c r="N209" s="91"/>
    </row>
    <row r="210" spans="1:14" ht="15">
      <c r="A210" s="97">
        <v>180</v>
      </c>
      <c r="B210" s="1"/>
      <c r="C210" s="3"/>
      <c r="D210" s="147"/>
      <c r="E210" s="148"/>
      <c r="F210" s="149"/>
      <c r="G210" s="150"/>
      <c r="H210" s="151"/>
      <c r="I210" s="152"/>
      <c r="J210" s="153"/>
      <c r="K210" s="152"/>
      <c r="L210" s="153"/>
      <c r="M210" s="90"/>
      <c r="N210" s="91"/>
    </row>
    <row r="211" spans="1:14" ht="15">
      <c r="A211" s="17">
        <v>181</v>
      </c>
      <c r="B211" s="1"/>
      <c r="C211" s="3"/>
      <c r="D211" s="147"/>
      <c r="E211" s="148"/>
      <c r="F211" s="149"/>
      <c r="G211" s="150"/>
      <c r="H211" s="151"/>
      <c r="I211" s="152"/>
      <c r="J211" s="153"/>
      <c r="K211" s="152"/>
      <c r="L211" s="153"/>
      <c r="M211" s="90"/>
      <c r="N211" s="91"/>
    </row>
    <row r="212" spans="1:14" ht="15">
      <c r="A212" s="97">
        <v>182</v>
      </c>
      <c r="B212" s="1"/>
      <c r="C212" s="3"/>
      <c r="D212" s="147"/>
      <c r="E212" s="148"/>
      <c r="F212" s="149"/>
      <c r="G212" s="150"/>
      <c r="H212" s="151"/>
      <c r="I212" s="152"/>
      <c r="J212" s="153"/>
      <c r="K212" s="152"/>
      <c r="L212" s="153"/>
      <c r="M212" s="90"/>
      <c r="N212" s="91"/>
    </row>
    <row r="213" spans="1:14" ht="15">
      <c r="A213" s="17">
        <v>183</v>
      </c>
      <c r="B213" s="1"/>
      <c r="C213" s="3"/>
      <c r="D213" s="147"/>
      <c r="E213" s="148"/>
      <c r="F213" s="149"/>
      <c r="G213" s="150"/>
      <c r="H213" s="151"/>
      <c r="I213" s="152"/>
      <c r="J213" s="153"/>
      <c r="K213" s="152"/>
      <c r="L213" s="153"/>
      <c r="M213" s="90"/>
      <c r="N213" s="91"/>
    </row>
    <row r="214" spans="1:14" ht="15">
      <c r="A214" s="97">
        <v>184</v>
      </c>
      <c r="B214" s="1"/>
      <c r="C214" s="3"/>
      <c r="D214" s="147"/>
      <c r="E214" s="148"/>
      <c r="F214" s="149"/>
      <c r="G214" s="150"/>
      <c r="H214" s="151"/>
      <c r="I214" s="152"/>
      <c r="J214" s="153"/>
      <c r="K214" s="152"/>
      <c r="L214" s="153"/>
      <c r="M214" s="90"/>
      <c r="N214" s="91"/>
    </row>
    <row r="215" spans="1:14" ht="15">
      <c r="A215" s="17">
        <v>185</v>
      </c>
      <c r="B215" s="1"/>
      <c r="C215" s="3"/>
      <c r="D215" s="147"/>
      <c r="E215" s="148"/>
      <c r="F215" s="149"/>
      <c r="G215" s="150"/>
      <c r="H215" s="151"/>
      <c r="I215" s="152"/>
      <c r="J215" s="153"/>
      <c r="K215" s="152"/>
      <c r="L215" s="153"/>
      <c r="M215" s="90"/>
      <c r="N215" s="91"/>
    </row>
    <row r="216" spans="1:14" ht="15">
      <c r="A216" s="97">
        <v>186</v>
      </c>
      <c r="B216" s="1"/>
      <c r="C216" s="3"/>
      <c r="D216" s="147"/>
      <c r="E216" s="148"/>
      <c r="F216" s="149"/>
      <c r="G216" s="150"/>
      <c r="H216" s="151"/>
      <c r="I216" s="152"/>
      <c r="J216" s="153"/>
      <c r="K216" s="152"/>
      <c r="L216" s="153"/>
      <c r="M216" s="90"/>
      <c r="N216" s="91"/>
    </row>
    <row r="217" spans="1:14" ht="15">
      <c r="A217" s="17">
        <v>187</v>
      </c>
      <c r="B217" s="1"/>
      <c r="C217" s="3"/>
      <c r="D217" s="147"/>
      <c r="E217" s="148"/>
      <c r="F217" s="149"/>
      <c r="G217" s="150"/>
      <c r="H217" s="151"/>
      <c r="I217" s="152"/>
      <c r="J217" s="153"/>
      <c r="K217" s="152"/>
      <c r="L217" s="153"/>
      <c r="M217" s="90"/>
      <c r="N217" s="91"/>
    </row>
    <row r="218" spans="1:14" ht="15">
      <c r="A218" s="97">
        <v>188</v>
      </c>
      <c r="B218" s="1"/>
      <c r="C218" s="3"/>
      <c r="D218" s="147"/>
      <c r="E218" s="148"/>
      <c r="F218" s="149"/>
      <c r="G218" s="150"/>
      <c r="H218" s="151"/>
      <c r="I218" s="152"/>
      <c r="J218" s="153"/>
      <c r="K218" s="152"/>
      <c r="L218" s="153"/>
      <c r="M218" s="90"/>
      <c r="N218" s="91"/>
    </row>
    <row r="219" spans="1:14" ht="15">
      <c r="A219" s="17">
        <v>189</v>
      </c>
      <c r="B219" s="1"/>
      <c r="C219" s="3"/>
      <c r="D219" s="147"/>
      <c r="E219" s="148"/>
      <c r="F219" s="149"/>
      <c r="G219" s="150"/>
      <c r="H219" s="151"/>
      <c r="I219" s="152"/>
      <c r="J219" s="153"/>
      <c r="K219" s="152"/>
      <c r="L219" s="153"/>
      <c r="M219" s="90"/>
      <c r="N219" s="91"/>
    </row>
    <row r="220" spans="1:14" ht="15">
      <c r="A220" s="97">
        <v>190</v>
      </c>
      <c r="B220" s="1"/>
      <c r="C220" s="3"/>
      <c r="D220" s="147"/>
      <c r="E220" s="148"/>
      <c r="F220" s="149"/>
      <c r="G220" s="150"/>
      <c r="H220" s="151"/>
      <c r="I220" s="152"/>
      <c r="J220" s="153"/>
      <c r="K220" s="152"/>
      <c r="L220" s="153"/>
      <c r="M220" s="90"/>
      <c r="N220" s="91"/>
    </row>
    <row r="221" spans="1:14" ht="15">
      <c r="A221" s="17">
        <v>191</v>
      </c>
      <c r="B221" s="1"/>
      <c r="C221" s="3"/>
      <c r="D221" s="147"/>
      <c r="E221" s="148"/>
      <c r="F221" s="149"/>
      <c r="G221" s="150"/>
      <c r="H221" s="151"/>
      <c r="I221" s="152"/>
      <c r="J221" s="153"/>
      <c r="K221" s="152"/>
      <c r="L221" s="153"/>
      <c r="M221" s="90"/>
      <c r="N221" s="91"/>
    </row>
    <row r="222" spans="1:14" ht="15">
      <c r="A222" s="97">
        <v>192</v>
      </c>
      <c r="B222" s="1"/>
      <c r="C222" s="3"/>
      <c r="D222" s="147"/>
      <c r="E222" s="148"/>
      <c r="F222" s="149"/>
      <c r="G222" s="150"/>
      <c r="H222" s="151"/>
      <c r="I222" s="152"/>
      <c r="J222" s="153"/>
      <c r="K222" s="152"/>
      <c r="L222" s="153"/>
      <c r="M222" s="95"/>
      <c r="N222" s="91"/>
    </row>
    <row r="223" spans="1:14" ht="15">
      <c r="A223" s="17">
        <v>193</v>
      </c>
      <c r="B223" s="1"/>
      <c r="C223" s="3"/>
      <c r="D223" s="147"/>
      <c r="E223" s="148"/>
      <c r="F223" s="149"/>
      <c r="G223" s="150"/>
      <c r="H223" s="151"/>
      <c r="I223" s="152"/>
      <c r="J223" s="153"/>
      <c r="K223" s="152"/>
      <c r="L223" s="153"/>
      <c r="M223" s="95"/>
      <c r="N223" s="91"/>
    </row>
    <row r="224" spans="1:14" ht="15">
      <c r="A224" s="97">
        <v>194</v>
      </c>
      <c r="B224" s="1"/>
      <c r="C224" s="3"/>
      <c r="D224" s="147"/>
      <c r="E224" s="148"/>
      <c r="F224" s="149"/>
      <c r="G224" s="150"/>
      <c r="H224" s="151"/>
      <c r="I224" s="152"/>
      <c r="J224" s="153"/>
      <c r="K224" s="152"/>
      <c r="L224" s="153"/>
      <c r="M224" s="95"/>
      <c r="N224" s="91"/>
    </row>
    <row r="225" spans="1:14" ht="15">
      <c r="A225" s="17">
        <v>195</v>
      </c>
      <c r="B225" s="1"/>
      <c r="C225" s="3"/>
      <c r="D225" s="147"/>
      <c r="E225" s="148"/>
      <c r="F225" s="149"/>
      <c r="G225" s="150"/>
      <c r="H225" s="151"/>
      <c r="I225" s="152"/>
      <c r="J225" s="153"/>
      <c r="K225" s="152"/>
      <c r="L225" s="153"/>
      <c r="M225" s="95"/>
      <c r="N225" s="91"/>
    </row>
    <row r="226" spans="1:14" ht="15">
      <c r="A226" s="106"/>
      <c r="B226" s="106"/>
      <c r="C226" s="106"/>
      <c r="E226" s="105"/>
      <c r="F226" s="105"/>
      <c r="G226" s="154" t="str">
        <f>IF(I573&gt;0,"Übertrag:","Summe:")</f>
        <v>Summe:</v>
      </c>
      <c r="H226" s="155"/>
      <c r="I226" s="156">
        <f>SUM(I192:J225)</f>
        <v>0</v>
      </c>
      <c r="J226" s="157"/>
      <c r="K226" s="156">
        <f>SUM(K192:K225)</f>
        <v>0</v>
      </c>
      <c r="L226" s="15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Grunderwerbskosten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9">
        <f>IF(I226&gt;0,"Übertrag:","")</f>
      </c>
      <c r="H230" s="159"/>
      <c r="I230" s="160">
        <f>IF(I226&gt;0,I226,"")</f>
      </c>
      <c r="J230" s="160"/>
      <c r="K230" s="160">
        <f>IF(I226&gt;0,K226,"")</f>
      </c>
      <c r="L230" s="160"/>
      <c r="M230" s="9"/>
    </row>
    <row r="231" spans="1:14" ht="15">
      <c r="A231" s="17">
        <v>196</v>
      </c>
      <c r="B231" s="1"/>
      <c r="C231" s="3"/>
      <c r="D231" s="147"/>
      <c r="E231" s="148"/>
      <c r="F231" s="149"/>
      <c r="G231" s="150"/>
      <c r="H231" s="151"/>
      <c r="I231" s="152"/>
      <c r="J231" s="153"/>
      <c r="K231" s="152"/>
      <c r="L231" s="153"/>
      <c r="M231" s="90"/>
      <c r="N231" s="91"/>
    </row>
    <row r="232" spans="1:14" ht="15">
      <c r="A232" s="97">
        <v>197</v>
      </c>
      <c r="B232" s="93"/>
      <c r="C232" s="94"/>
      <c r="D232" s="147"/>
      <c r="E232" s="148"/>
      <c r="F232" s="149"/>
      <c r="G232" s="150"/>
      <c r="H232" s="151"/>
      <c r="I232" s="152"/>
      <c r="J232" s="153"/>
      <c r="K232" s="152"/>
      <c r="L232" s="153"/>
      <c r="M232" s="90"/>
      <c r="N232" s="91"/>
    </row>
    <row r="233" spans="1:14" ht="15">
      <c r="A233" s="17">
        <v>198</v>
      </c>
      <c r="B233" s="1"/>
      <c r="C233" s="94"/>
      <c r="D233" s="147"/>
      <c r="E233" s="148"/>
      <c r="F233" s="149"/>
      <c r="G233" s="150"/>
      <c r="H233" s="151"/>
      <c r="I233" s="152"/>
      <c r="J233" s="153"/>
      <c r="K233" s="152"/>
      <c r="L233" s="153"/>
      <c r="M233" s="90"/>
      <c r="N233" s="91"/>
    </row>
    <row r="234" spans="1:14" ht="15">
      <c r="A234" s="97">
        <v>199</v>
      </c>
      <c r="B234" s="1"/>
      <c r="C234" s="94"/>
      <c r="D234" s="147"/>
      <c r="E234" s="148"/>
      <c r="F234" s="149"/>
      <c r="G234" s="150"/>
      <c r="H234" s="151"/>
      <c r="I234" s="152"/>
      <c r="J234" s="153"/>
      <c r="K234" s="152"/>
      <c r="L234" s="153"/>
      <c r="M234" s="90"/>
      <c r="N234" s="91"/>
    </row>
    <row r="235" spans="1:14" ht="15">
      <c r="A235" s="17">
        <v>200</v>
      </c>
      <c r="B235" s="1"/>
      <c r="C235" s="94"/>
      <c r="D235" s="147"/>
      <c r="E235" s="148"/>
      <c r="F235" s="149"/>
      <c r="G235" s="150"/>
      <c r="H235" s="151"/>
      <c r="I235" s="152"/>
      <c r="J235" s="153"/>
      <c r="K235" s="152"/>
      <c r="L235" s="153"/>
      <c r="M235" s="90"/>
      <c r="N235" s="91"/>
    </row>
    <row r="236" spans="1:14" ht="15">
      <c r="A236" s="97">
        <v>201</v>
      </c>
      <c r="B236" s="1"/>
      <c r="C236" s="94"/>
      <c r="D236" s="147"/>
      <c r="E236" s="148"/>
      <c r="F236" s="149"/>
      <c r="G236" s="150"/>
      <c r="H236" s="151"/>
      <c r="I236" s="152"/>
      <c r="J236" s="153"/>
      <c r="K236" s="152"/>
      <c r="L236" s="153"/>
      <c r="M236" s="90"/>
      <c r="N236" s="91"/>
    </row>
    <row r="237" spans="1:14" ht="15">
      <c r="A237" s="17">
        <v>202</v>
      </c>
      <c r="B237" s="1"/>
      <c r="C237" s="94"/>
      <c r="D237" s="147"/>
      <c r="E237" s="148"/>
      <c r="F237" s="149"/>
      <c r="G237" s="150"/>
      <c r="H237" s="151"/>
      <c r="I237" s="152"/>
      <c r="J237" s="153"/>
      <c r="K237" s="152"/>
      <c r="L237" s="153"/>
      <c r="M237" s="90"/>
      <c r="N237" s="91"/>
    </row>
    <row r="238" spans="1:14" ht="15">
      <c r="A238" s="97">
        <v>203</v>
      </c>
      <c r="B238" s="1"/>
      <c r="C238" s="3"/>
      <c r="D238" s="147"/>
      <c r="E238" s="148"/>
      <c r="F238" s="149"/>
      <c r="G238" s="150"/>
      <c r="H238" s="151"/>
      <c r="I238" s="152"/>
      <c r="J238" s="153"/>
      <c r="K238" s="152"/>
      <c r="L238" s="153"/>
      <c r="M238" s="90"/>
      <c r="N238" s="91"/>
    </row>
    <row r="239" spans="1:14" ht="15">
      <c r="A239" s="17">
        <v>204</v>
      </c>
      <c r="B239" s="1"/>
      <c r="C239" s="3"/>
      <c r="D239" s="147"/>
      <c r="E239" s="148"/>
      <c r="F239" s="149"/>
      <c r="G239" s="150"/>
      <c r="H239" s="151"/>
      <c r="I239" s="152"/>
      <c r="J239" s="153"/>
      <c r="K239" s="152"/>
      <c r="L239" s="153"/>
      <c r="M239" s="90"/>
      <c r="N239" s="91"/>
    </row>
    <row r="240" spans="1:14" ht="15">
      <c r="A240" s="97">
        <v>205</v>
      </c>
      <c r="B240" s="1"/>
      <c r="C240" s="3"/>
      <c r="D240" s="147"/>
      <c r="E240" s="148"/>
      <c r="F240" s="149"/>
      <c r="G240" s="150"/>
      <c r="H240" s="151"/>
      <c r="I240" s="152"/>
      <c r="J240" s="153"/>
      <c r="K240" s="152"/>
      <c r="L240" s="153"/>
      <c r="M240" s="90"/>
      <c r="N240" s="91"/>
    </row>
    <row r="241" spans="1:14" ht="15">
      <c r="A241" s="17">
        <v>206</v>
      </c>
      <c r="B241" s="1"/>
      <c r="C241" s="3"/>
      <c r="D241" s="147"/>
      <c r="E241" s="148"/>
      <c r="F241" s="149"/>
      <c r="G241" s="150"/>
      <c r="H241" s="151"/>
      <c r="I241" s="152"/>
      <c r="J241" s="153"/>
      <c r="K241" s="152"/>
      <c r="L241" s="153"/>
      <c r="M241" s="90"/>
      <c r="N241" s="91"/>
    </row>
    <row r="242" spans="1:14" ht="15">
      <c r="A242" s="97">
        <v>207</v>
      </c>
      <c r="B242" s="1"/>
      <c r="C242" s="3"/>
      <c r="D242" s="147"/>
      <c r="E242" s="148"/>
      <c r="F242" s="149"/>
      <c r="G242" s="150"/>
      <c r="H242" s="151"/>
      <c r="I242" s="152"/>
      <c r="J242" s="153"/>
      <c r="K242" s="152"/>
      <c r="L242" s="153"/>
      <c r="M242" s="90"/>
      <c r="N242" s="91"/>
    </row>
    <row r="243" spans="1:14" ht="15">
      <c r="A243" s="17">
        <v>208</v>
      </c>
      <c r="B243" s="1"/>
      <c r="C243" s="3"/>
      <c r="D243" s="147"/>
      <c r="E243" s="148"/>
      <c r="F243" s="149"/>
      <c r="G243" s="150"/>
      <c r="H243" s="151"/>
      <c r="I243" s="152"/>
      <c r="J243" s="153"/>
      <c r="K243" s="152"/>
      <c r="L243" s="153"/>
      <c r="M243" s="90"/>
      <c r="N243" s="91"/>
    </row>
    <row r="244" spans="1:14" ht="15">
      <c r="A244" s="97">
        <v>209</v>
      </c>
      <c r="B244" s="1"/>
      <c r="C244" s="3"/>
      <c r="D244" s="147"/>
      <c r="E244" s="148"/>
      <c r="F244" s="149"/>
      <c r="G244" s="150"/>
      <c r="H244" s="151"/>
      <c r="I244" s="152"/>
      <c r="J244" s="153"/>
      <c r="K244" s="152"/>
      <c r="L244" s="153"/>
      <c r="M244" s="90"/>
      <c r="N244" s="91"/>
    </row>
    <row r="245" spans="1:14" ht="15">
      <c r="A245" s="17">
        <v>210</v>
      </c>
      <c r="B245" s="1"/>
      <c r="C245" s="3"/>
      <c r="D245" s="147"/>
      <c r="E245" s="148"/>
      <c r="F245" s="149"/>
      <c r="G245" s="150"/>
      <c r="H245" s="151"/>
      <c r="I245" s="152"/>
      <c r="J245" s="153"/>
      <c r="K245" s="152"/>
      <c r="L245" s="153"/>
      <c r="M245" s="90"/>
      <c r="N245" s="91"/>
    </row>
    <row r="246" spans="1:14" ht="15">
      <c r="A246" s="97">
        <v>211</v>
      </c>
      <c r="B246" s="1"/>
      <c r="C246" s="3"/>
      <c r="D246" s="147"/>
      <c r="E246" s="148"/>
      <c r="F246" s="149"/>
      <c r="G246" s="150"/>
      <c r="H246" s="151"/>
      <c r="I246" s="152"/>
      <c r="J246" s="153"/>
      <c r="K246" s="152"/>
      <c r="L246" s="153"/>
      <c r="M246" s="90"/>
      <c r="N246" s="91"/>
    </row>
    <row r="247" spans="1:14" ht="15">
      <c r="A247" s="17">
        <v>212</v>
      </c>
      <c r="B247" s="1"/>
      <c r="C247" s="3"/>
      <c r="D247" s="147"/>
      <c r="E247" s="148"/>
      <c r="F247" s="149"/>
      <c r="G247" s="150"/>
      <c r="H247" s="151"/>
      <c r="I247" s="152"/>
      <c r="J247" s="153"/>
      <c r="K247" s="152"/>
      <c r="L247" s="153"/>
      <c r="M247" s="90"/>
      <c r="N247" s="91"/>
    </row>
    <row r="248" spans="1:14" ht="15">
      <c r="A248" s="97">
        <v>213</v>
      </c>
      <c r="B248" s="1"/>
      <c r="C248" s="3"/>
      <c r="D248" s="147"/>
      <c r="E248" s="148"/>
      <c r="F248" s="149"/>
      <c r="G248" s="150"/>
      <c r="H248" s="151"/>
      <c r="I248" s="152"/>
      <c r="J248" s="153"/>
      <c r="K248" s="152"/>
      <c r="L248" s="153"/>
      <c r="M248" s="90"/>
      <c r="N248" s="91"/>
    </row>
    <row r="249" spans="1:14" ht="15">
      <c r="A249" s="17">
        <v>214</v>
      </c>
      <c r="B249" s="1"/>
      <c r="C249" s="3"/>
      <c r="D249" s="147"/>
      <c r="E249" s="148"/>
      <c r="F249" s="149"/>
      <c r="G249" s="150"/>
      <c r="H249" s="151"/>
      <c r="I249" s="152"/>
      <c r="J249" s="153"/>
      <c r="K249" s="152"/>
      <c r="L249" s="153"/>
      <c r="M249" s="90"/>
      <c r="N249" s="91"/>
    </row>
    <row r="250" spans="1:14" ht="15">
      <c r="A250" s="97">
        <v>215</v>
      </c>
      <c r="B250" s="1"/>
      <c r="C250" s="3"/>
      <c r="D250" s="147"/>
      <c r="E250" s="148"/>
      <c r="F250" s="149"/>
      <c r="G250" s="150"/>
      <c r="H250" s="151"/>
      <c r="I250" s="152"/>
      <c r="J250" s="153"/>
      <c r="K250" s="152"/>
      <c r="L250" s="153"/>
      <c r="M250" s="90"/>
      <c r="N250" s="91"/>
    </row>
    <row r="251" spans="1:14" ht="15">
      <c r="A251" s="17">
        <v>216</v>
      </c>
      <c r="B251" s="1"/>
      <c r="C251" s="3"/>
      <c r="D251" s="147"/>
      <c r="E251" s="148"/>
      <c r="F251" s="149"/>
      <c r="G251" s="150"/>
      <c r="H251" s="151"/>
      <c r="I251" s="152"/>
      <c r="J251" s="153"/>
      <c r="K251" s="152"/>
      <c r="L251" s="153"/>
      <c r="M251" s="90"/>
      <c r="N251" s="91"/>
    </row>
    <row r="252" spans="1:14" ht="15">
      <c r="A252" s="97">
        <v>217</v>
      </c>
      <c r="B252" s="1"/>
      <c r="C252" s="3"/>
      <c r="D252" s="147"/>
      <c r="E252" s="148"/>
      <c r="F252" s="149"/>
      <c r="G252" s="150"/>
      <c r="H252" s="151"/>
      <c r="I252" s="152"/>
      <c r="J252" s="153"/>
      <c r="K252" s="152"/>
      <c r="L252" s="153"/>
      <c r="M252" s="90"/>
      <c r="N252" s="91"/>
    </row>
    <row r="253" spans="1:14" ht="15">
      <c r="A253" s="17">
        <v>218</v>
      </c>
      <c r="B253" s="1"/>
      <c r="C253" s="3"/>
      <c r="D253" s="147"/>
      <c r="E253" s="148"/>
      <c r="F253" s="149"/>
      <c r="G253" s="150"/>
      <c r="H253" s="151"/>
      <c r="I253" s="152"/>
      <c r="J253" s="153"/>
      <c r="K253" s="152"/>
      <c r="L253" s="153"/>
      <c r="M253" s="90"/>
      <c r="N253" s="91"/>
    </row>
    <row r="254" spans="1:14" ht="15">
      <c r="A254" s="97">
        <v>219</v>
      </c>
      <c r="B254" s="1"/>
      <c r="C254" s="3"/>
      <c r="D254" s="147"/>
      <c r="E254" s="148"/>
      <c r="F254" s="149"/>
      <c r="G254" s="150"/>
      <c r="H254" s="151"/>
      <c r="I254" s="152"/>
      <c r="J254" s="153"/>
      <c r="K254" s="152"/>
      <c r="L254" s="153"/>
      <c r="M254" s="90"/>
      <c r="N254" s="91"/>
    </row>
    <row r="255" spans="1:14" ht="15">
      <c r="A255" s="17">
        <v>220</v>
      </c>
      <c r="B255" s="1"/>
      <c r="C255" s="3"/>
      <c r="D255" s="147"/>
      <c r="E255" s="148"/>
      <c r="F255" s="149"/>
      <c r="G255" s="150"/>
      <c r="H255" s="151"/>
      <c r="I255" s="152"/>
      <c r="J255" s="153"/>
      <c r="K255" s="152"/>
      <c r="L255" s="153"/>
      <c r="M255" s="90"/>
      <c r="N255" s="91"/>
    </row>
    <row r="256" spans="1:14" ht="15">
      <c r="A256" s="97">
        <v>221</v>
      </c>
      <c r="B256" s="1"/>
      <c r="C256" s="3"/>
      <c r="D256" s="147"/>
      <c r="E256" s="148"/>
      <c r="F256" s="149"/>
      <c r="G256" s="150"/>
      <c r="H256" s="151"/>
      <c r="I256" s="152"/>
      <c r="J256" s="153"/>
      <c r="K256" s="152"/>
      <c r="L256" s="153"/>
      <c r="M256" s="90"/>
      <c r="N256" s="91"/>
    </row>
    <row r="257" spans="1:14" ht="15">
      <c r="A257" s="17">
        <v>222</v>
      </c>
      <c r="B257" s="1"/>
      <c r="C257" s="3"/>
      <c r="D257" s="147"/>
      <c r="E257" s="148"/>
      <c r="F257" s="149"/>
      <c r="G257" s="150"/>
      <c r="H257" s="151"/>
      <c r="I257" s="152"/>
      <c r="J257" s="153"/>
      <c r="K257" s="152"/>
      <c r="L257" s="153"/>
      <c r="M257" s="90"/>
      <c r="N257" s="91"/>
    </row>
    <row r="258" spans="1:14" ht="15">
      <c r="A258" s="97">
        <v>223</v>
      </c>
      <c r="B258" s="1"/>
      <c r="C258" s="3"/>
      <c r="D258" s="147"/>
      <c r="E258" s="148"/>
      <c r="F258" s="149"/>
      <c r="G258" s="150"/>
      <c r="H258" s="151"/>
      <c r="I258" s="152"/>
      <c r="J258" s="153"/>
      <c r="K258" s="152"/>
      <c r="L258" s="153"/>
      <c r="M258" s="90"/>
      <c r="N258" s="91"/>
    </row>
    <row r="259" spans="1:14" ht="15">
      <c r="A259" s="17">
        <v>224</v>
      </c>
      <c r="B259" s="1"/>
      <c r="C259" s="3"/>
      <c r="D259" s="147"/>
      <c r="E259" s="148"/>
      <c r="F259" s="149"/>
      <c r="G259" s="150"/>
      <c r="H259" s="151"/>
      <c r="I259" s="152"/>
      <c r="J259" s="153"/>
      <c r="K259" s="152"/>
      <c r="L259" s="153"/>
      <c r="M259" s="90"/>
      <c r="N259" s="91"/>
    </row>
    <row r="260" spans="1:14" ht="15">
      <c r="A260" s="97">
        <v>225</v>
      </c>
      <c r="B260" s="1"/>
      <c r="C260" s="3"/>
      <c r="D260" s="147"/>
      <c r="E260" s="148"/>
      <c r="F260" s="149"/>
      <c r="G260" s="150"/>
      <c r="H260" s="151"/>
      <c r="I260" s="152"/>
      <c r="J260" s="153"/>
      <c r="K260" s="152"/>
      <c r="L260" s="153"/>
      <c r="M260" s="95"/>
      <c r="N260" s="91"/>
    </row>
    <row r="261" spans="1:14" ht="15">
      <c r="A261" s="17">
        <v>226</v>
      </c>
      <c r="B261" s="1"/>
      <c r="C261" s="3"/>
      <c r="D261" s="147"/>
      <c r="E261" s="148"/>
      <c r="F261" s="149"/>
      <c r="G261" s="150"/>
      <c r="H261" s="151"/>
      <c r="I261" s="152"/>
      <c r="J261" s="153"/>
      <c r="K261" s="152"/>
      <c r="L261" s="153"/>
      <c r="M261" s="95"/>
      <c r="N261" s="91"/>
    </row>
    <row r="262" spans="1:14" ht="15">
      <c r="A262" s="97">
        <v>227</v>
      </c>
      <c r="B262" s="1"/>
      <c r="C262" s="3"/>
      <c r="D262" s="147"/>
      <c r="E262" s="148"/>
      <c r="F262" s="149"/>
      <c r="G262" s="150"/>
      <c r="H262" s="151"/>
      <c r="I262" s="152"/>
      <c r="J262" s="153"/>
      <c r="K262" s="152"/>
      <c r="L262" s="153"/>
      <c r="M262" s="95"/>
      <c r="N262" s="91"/>
    </row>
    <row r="263" spans="1:14" ht="15">
      <c r="A263" s="17">
        <v>228</v>
      </c>
      <c r="B263" s="1"/>
      <c r="C263" s="3"/>
      <c r="D263" s="147"/>
      <c r="E263" s="148"/>
      <c r="F263" s="149"/>
      <c r="G263" s="150"/>
      <c r="H263" s="151"/>
      <c r="I263" s="152"/>
      <c r="J263" s="153"/>
      <c r="K263" s="152"/>
      <c r="L263" s="153"/>
      <c r="M263" s="95"/>
      <c r="N263" s="91"/>
    </row>
    <row r="264" spans="1:14" ht="15">
      <c r="A264" s="106"/>
      <c r="B264" s="106"/>
      <c r="C264" s="106"/>
      <c r="E264" s="105"/>
      <c r="F264" s="105"/>
      <c r="G264" s="154" t="str">
        <f>IF(I611&gt;0,"Übertrag:","Summe:")</f>
        <v>Summe:</v>
      </c>
      <c r="H264" s="155"/>
      <c r="I264" s="156">
        <f>SUM(I230:J263)</f>
        <v>0</v>
      </c>
      <c r="J264" s="157"/>
      <c r="K264" s="156">
        <f>SUM(K230:K263)</f>
        <v>0</v>
      </c>
      <c r="L264" s="15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Grunderwerbskosten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9">
        <f>IF(I264&gt;0,"Übertrag:","")</f>
      </c>
      <c r="H268" s="159"/>
      <c r="I268" s="160">
        <f>IF(I264&gt;0,I264,"")</f>
      </c>
      <c r="J268" s="160"/>
      <c r="K268" s="160">
        <f>IF(I264&gt;0,K264,"")</f>
      </c>
      <c r="L268" s="160"/>
      <c r="M268" s="9"/>
    </row>
    <row r="269" spans="1:14" ht="15">
      <c r="A269" s="17">
        <v>229</v>
      </c>
      <c r="B269" s="1"/>
      <c r="C269" s="3"/>
      <c r="D269" s="147"/>
      <c r="E269" s="148"/>
      <c r="F269" s="149"/>
      <c r="G269" s="150"/>
      <c r="H269" s="151"/>
      <c r="I269" s="152"/>
      <c r="J269" s="153"/>
      <c r="K269" s="152"/>
      <c r="L269" s="153"/>
      <c r="M269" s="90"/>
      <c r="N269" s="91"/>
    </row>
    <row r="270" spans="1:14" ht="15">
      <c r="A270" s="97">
        <v>230</v>
      </c>
      <c r="B270" s="93"/>
      <c r="C270" s="94"/>
      <c r="D270" s="147"/>
      <c r="E270" s="148"/>
      <c r="F270" s="149"/>
      <c r="G270" s="150"/>
      <c r="H270" s="151"/>
      <c r="I270" s="152"/>
      <c r="J270" s="153"/>
      <c r="K270" s="152"/>
      <c r="L270" s="153"/>
      <c r="M270" s="90"/>
      <c r="N270" s="91"/>
    </row>
    <row r="271" spans="1:14" ht="15">
      <c r="A271" s="17">
        <v>231</v>
      </c>
      <c r="B271" s="1"/>
      <c r="C271" s="94"/>
      <c r="D271" s="147"/>
      <c r="E271" s="148"/>
      <c r="F271" s="149"/>
      <c r="G271" s="150"/>
      <c r="H271" s="151"/>
      <c r="I271" s="152"/>
      <c r="J271" s="153"/>
      <c r="K271" s="152"/>
      <c r="L271" s="153"/>
      <c r="M271" s="90"/>
      <c r="N271" s="91"/>
    </row>
    <row r="272" spans="1:14" ht="15">
      <c r="A272" s="97">
        <v>232</v>
      </c>
      <c r="B272" s="1"/>
      <c r="C272" s="94"/>
      <c r="D272" s="147"/>
      <c r="E272" s="148"/>
      <c r="F272" s="149"/>
      <c r="G272" s="150"/>
      <c r="H272" s="151"/>
      <c r="I272" s="152"/>
      <c r="J272" s="153"/>
      <c r="K272" s="152"/>
      <c r="L272" s="153"/>
      <c r="M272" s="90"/>
      <c r="N272" s="91"/>
    </row>
    <row r="273" spans="1:14" ht="15">
      <c r="A273" s="17">
        <v>233</v>
      </c>
      <c r="B273" s="1"/>
      <c r="C273" s="94"/>
      <c r="D273" s="147"/>
      <c r="E273" s="148"/>
      <c r="F273" s="149"/>
      <c r="G273" s="150"/>
      <c r="H273" s="151"/>
      <c r="I273" s="152"/>
      <c r="J273" s="153"/>
      <c r="K273" s="152"/>
      <c r="L273" s="153"/>
      <c r="M273" s="90"/>
      <c r="N273" s="91"/>
    </row>
    <row r="274" spans="1:14" ht="15">
      <c r="A274" s="97">
        <v>234</v>
      </c>
      <c r="B274" s="1"/>
      <c r="C274" s="94"/>
      <c r="D274" s="147"/>
      <c r="E274" s="148"/>
      <c r="F274" s="149"/>
      <c r="G274" s="150"/>
      <c r="H274" s="151"/>
      <c r="I274" s="152"/>
      <c r="J274" s="153"/>
      <c r="K274" s="152"/>
      <c r="L274" s="153"/>
      <c r="M274" s="90"/>
      <c r="N274" s="91"/>
    </row>
    <row r="275" spans="1:14" ht="15">
      <c r="A275" s="17">
        <v>235</v>
      </c>
      <c r="B275" s="1"/>
      <c r="C275" s="94"/>
      <c r="D275" s="147"/>
      <c r="E275" s="148"/>
      <c r="F275" s="149"/>
      <c r="G275" s="150"/>
      <c r="H275" s="151"/>
      <c r="I275" s="152"/>
      <c r="J275" s="153"/>
      <c r="K275" s="152"/>
      <c r="L275" s="153"/>
      <c r="M275" s="90"/>
      <c r="N275" s="91"/>
    </row>
    <row r="276" spans="1:14" ht="15">
      <c r="A276" s="97">
        <v>236</v>
      </c>
      <c r="B276" s="1"/>
      <c r="C276" s="3"/>
      <c r="D276" s="147"/>
      <c r="E276" s="148"/>
      <c r="F276" s="149"/>
      <c r="G276" s="150"/>
      <c r="H276" s="151"/>
      <c r="I276" s="152"/>
      <c r="J276" s="153"/>
      <c r="K276" s="152"/>
      <c r="L276" s="153"/>
      <c r="M276" s="90"/>
      <c r="N276" s="91"/>
    </row>
    <row r="277" spans="1:14" ht="15">
      <c r="A277" s="17">
        <v>237</v>
      </c>
      <c r="B277" s="1"/>
      <c r="C277" s="3"/>
      <c r="D277" s="147"/>
      <c r="E277" s="148"/>
      <c r="F277" s="149"/>
      <c r="G277" s="150"/>
      <c r="H277" s="151"/>
      <c r="I277" s="152"/>
      <c r="J277" s="153"/>
      <c r="K277" s="152"/>
      <c r="L277" s="153"/>
      <c r="M277" s="90"/>
      <c r="N277" s="91"/>
    </row>
    <row r="278" spans="1:14" ht="15">
      <c r="A278" s="97">
        <v>238</v>
      </c>
      <c r="B278" s="1"/>
      <c r="C278" s="3"/>
      <c r="D278" s="147"/>
      <c r="E278" s="148"/>
      <c r="F278" s="149"/>
      <c r="G278" s="150"/>
      <c r="H278" s="151"/>
      <c r="I278" s="152"/>
      <c r="J278" s="153"/>
      <c r="K278" s="152"/>
      <c r="L278" s="153"/>
      <c r="M278" s="90"/>
      <c r="N278" s="91"/>
    </row>
    <row r="279" spans="1:14" ht="15">
      <c r="A279" s="17">
        <v>239</v>
      </c>
      <c r="B279" s="1"/>
      <c r="C279" s="3"/>
      <c r="D279" s="147"/>
      <c r="E279" s="148"/>
      <c r="F279" s="149"/>
      <c r="G279" s="150"/>
      <c r="H279" s="151"/>
      <c r="I279" s="152"/>
      <c r="J279" s="153"/>
      <c r="K279" s="152"/>
      <c r="L279" s="153"/>
      <c r="M279" s="90"/>
      <c r="N279" s="91"/>
    </row>
    <row r="280" spans="1:14" ht="15">
      <c r="A280" s="97">
        <v>240</v>
      </c>
      <c r="B280" s="1"/>
      <c r="C280" s="3"/>
      <c r="D280" s="147"/>
      <c r="E280" s="148"/>
      <c r="F280" s="149"/>
      <c r="G280" s="150"/>
      <c r="H280" s="151"/>
      <c r="I280" s="152"/>
      <c r="J280" s="153"/>
      <c r="K280" s="152"/>
      <c r="L280" s="153"/>
      <c r="M280" s="90"/>
      <c r="N280" s="91"/>
    </row>
    <row r="281" spans="1:14" ht="15">
      <c r="A281" s="17">
        <v>241</v>
      </c>
      <c r="B281" s="1"/>
      <c r="C281" s="3"/>
      <c r="D281" s="147"/>
      <c r="E281" s="148"/>
      <c r="F281" s="149"/>
      <c r="G281" s="150"/>
      <c r="H281" s="151"/>
      <c r="I281" s="152"/>
      <c r="J281" s="153"/>
      <c r="K281" s="152"/>
      <c r="L281" s="153"/>
      <c r="M281" s="90"/>
      <c r="N281" s="91"/>
    </row>
    <row r="282" spans="1:14" ht="15">
      <c r="A282" s="97">
        <v>242</v>
      </c>
      <c r="B282" s="1"/>
      <c r="C282" s="3"/>
      <c r="D282" s="147"/>
      <c r="E282" s="148"/>
      <c r="F282" s="149"/>
      <c r="G282" s="150"/>
      <c r="H282" s="151"/>
      <c r="I282" s="152"/>
      <c r="J282" s="153"/>
      <c r="K282" s="152"/>
      <c r="L282" s="153"/>
      <c r="M282" s="90"/>
      <c r="N282" s="91"/>
    </row>
    <row r="283" spans="1:14" ht="15">
      <c r="A283" s="17">
        <v>243</v>
      </c>
      <c r="B283" s="1"/>
      <c r="C283" s="3"/>
      <c r="D283" s="147"/>
      <c r="E283" s="148"/>
      <c r="F283" s="149"/>
      <c r="G283" s="150"/>
      <c r="H283" s="151"/>
      <c r="I283" s="152"/>
      <c r="J283" s="153"/>
      <c r="K283" s="152"/>
      <c r="L283" s="153"/>
      <c r="M283" s="90"/>
      <c r="N283" s="91"/>
    </row>
    <row r="284" spans="1:14" ht="15">
      <c r="A284" s="97">
        <v>244</v>
      </c>
      <c r="B284" s="1"/>
      <c r="C284" s="3"/>
      <c r="D284" s="147"/>
      <c r="E284" s="148"/>
      <c r="F284" s="149"/>
      <c r="G284" s="150"/>
      <c r="H284" s="151"/>
      <c r="I284" s="152"/>
      <c r="J284" s="153"/>
      <c r="K284" s="152"/>
      <c r="L284" s="153"/>
      <c r="M284" s="90"/>
      <c r="N284" s="91"/>
    </row>
    <row r="285" spans="1:14" ht="15">
      <c r="A285" s="17">
        <v>245</v>
      </c>
      <c r="B285" s="1"/>
      <c r="C285" s="3"/>
      <c r="D285" s="147"/>
      <c r="E285" s="148"/>
      <c r="F285" s="149"/>
      <c r="G285" s="150"/>
      <c r="H285" s="151"/>
      <c r="I285" s="152"/>
      <c r="J285" s="153"/>
      <c r="K285" s="152"/>
      <c r="L285" s="153"/>
      <c r="M285" s="90"/>
      <c r="N285" s="91"/>
    </row>
    <row r="286" spans="1:14" ht="15">
      <c r="A286" s="97">
        <v>246</v>
      </c>
      <c r="B286" s="1"/>
      <c r="C286" s="3"/>
      <c r="D286" s="147"/>
      <c r="E286" s="148"/>
      <c r="F286" s="149"/>
      <c r="G286" s="150"/>
      <c r="H286" s="151"/>
      <c r="I286" s="152"/>
      <c r="J286" s="153"/>
      <c r="K286" s="152"/>
      <c r="L286" s="153"/>
      <c r="M286" s="90"/>
      <c r="N286" s="91"/>
    </row>
    <row r="287" spans="1:14" ht="15">
      <c r="A287" s="17">
        <v>247</v>
      </c>
      <c r="B287" s="1"/>
      <c r="C287" s="3"/>
      <c r="D287" s="147"/>
      <c r="E287" s="148"/>
      <c r="F287" s="149"/>
      <c r="G287" s="150"/>
      <c r="H287" s="151"/>
      <c r="I287" s="152"/>
      <c r="J287" s="153"/>
      <c r="K287" s="152"/>
      <c r="L287" s="153"/>
      <c r="M287" s="90"/>
      <c r="N287" s="91"/>
    </row>
    <row r="288" spans="1:14" ht="15">
      <c r="A288" s="97">
        <v>248</v>
      </c>
      <c r="B288" s="1"/>
      <c r="C288" s="3"/>
      <c r="D288" s="147"/>
      <c r="E288" s="148"/>
      <c r="F288" s="149"/>
      <c r="G288" s="150"/>
      <c r="H288" s="151"/>
      <c r="I288" s="152"/>
      <c r="J288" s="153"/>
      <c r="K288" s="152"/>
      <c r="L288" s="153"/>
      <c r="M288" s="90"/>
      <c r="N288" s="91"/>
    </row>
    <row r="289" spans="1:14" ht="15">
      <c r="A289" s="17">
        <v>249</v>
      </c>
      <c r="B289" s="1"/>
      <c r="C289" s="3"/>
      <c r="D289" s="147"/>
      <c r="E289" s="148"/>
      <c r="F289" s="149"/>
      <c r="G289" s="150"/>
      <c r="H289" s="151"/>
      <c r="I289" s="152"/>
      <c r="J289" s="153"/>
      <c r="K289" s="152"/>
      <c r="L289" s="153"/>
      <c r="M289" s="90"/>
      <c r="N289" s="91"/>
    </row>
    <row r="290" spans="1:14" ht="15">
      <c r="A290" s="97">
        <v>250</v>
      </c>
      <c r="B290" s="1"/>
      <c r="C290" s="3"/>
      <c r="D290" s="147"/>
      <c r="E290" s="148"/>
      <c r="F290" s="149"/>
      <c r="G290" s="150"/>
      <c r="H290" s="151"/>
      <c r="I290" s="152"/>
      <c r="J290" s="153"/>
      <c r="K290" s="152"/>
      <c r="L290" s="153"/>
      <c r="M290" s="90"/>
      <c r="N290" s="91"/>
    </row>
    <row r="291" spans="1:14" ht="15">
      <c r="A291" s="17">
        <v>251</v>
      </c>
      <c r="B291" s="1"/>
      <c r="C291" s="3"/>
      <c r="D291" s="147"/>
      <c r="E291" s="148"/>
      <c r="F291" s="149"/>
      <c r="G291" s="150"/>
      <c r="H291" s="151"/>
      <c r="I291" s="152"/>
      <c r="J291" s="153"/>
      <c r="K291" s="152"/>
      <c r="L291" s="153"/>
      <c r="M291" s="90"/>
      <c r="N291" s="91"/>
    </row>
    <row r="292" spans="1:14" ht="15">
      <c r="A292" s="97">
        <v>252</v>
      </c>
      <c r="B292" s="1"/>
      <c r="C292" s="3"/>
      <c r="D292" s="147"/>
      <c r="E292" s="148"/>
      <c r="F292" s="149"/>
      <c r="G292" s="150"/>
      <c r="H292" s="151"/>
      <c r="I292" s="152"/>
      <c r="J292" s="153"/>
      <c r="K292" s="152"/>
      <c r="L292" s="153"/>
      <c r="M292" s="90"/>
      <c r="N292" s="91"/>
    </row>
    <row r="293" spans="1:14" ht="15">
      <c r="A293" s="17">
        <v>253</v>
      </c>
      <c r="B293" s="1"/>
      <c r="C293" s="3"/>
      <c r="D293" s="147"/>
      <c r="E293" s="148"/>
      <c r="F293" s="149"/>
      <c r="G293" s="150"/>
      <c r="H293" s="151"/>
      <c r="I293" s="152"/>
      <c r="J293" s="153"/>
      <c r="K293" s="152"/>
      <c r="L293" s="153"/>
      <c r="M293" s="90"/>
      <c r="N293" s="91"/>
    </row>
    <row r="294" spans="1:14" ht="15">
      <c r="A294" s="97">
        <v>254</v>
      </c>
      <c r="B294" s="1"/>
      <c r="C294" s="3"/>
      <c r="D294" s="147"/>
      <c r="E294" s="148"/>
      <c r="F294" s="149"/>
      <c r="G294" s="150"/>
      <c r="H294" s="151"/>
      <c r="I294" s="152"/>
      <c r="J294" s="153"/>
      <c r="K294" s="152"/>
      <c r="L294" s="153"/>
      <c r="M294" s="90"/>
      <c r="N294" s="91"/>
    </row>
    <row r="295" spans="1:14" ht="15">
      <c r="A295" s="17">
        <v>255</v>
      </c>
      <c r="B295" s="1"/>
      <c r="C295" s="3"/>
      <c r="D295" s="147"/>
      <c r="E295" s="148"/>
      <c r="F295" s="149"/>
      <c r="G295" s="150"/>
      <c r="H295" s="151"/>
      <c r="I295" s="152"/>
      <c r="J295" s="153"/>
      <c r="K295" s="152"/>
      <c r="L295" s="153"/>
      <c r="M295" s="90"/>
      <c r="N295" s="91"/>
    </row>
    <row r="296" spans="1:14" ht="15">
      <c r="A296" s="97">
        <v>256</v>
      </c>
      <c r="B296" s="1"/>
      <c r="C296" s="3"/>
      <c r="D296" s="147"/>
      <c r="E296" s="148"/>
      <c r="F296" s="149"/>
      <c r="G296" s="150"/>
      <c r="H296" s="151"/>
      <c r="I296" s="152"/>
      <c r="J296" s="153"/>
      <c r="K296" s="152"/>
      <c r="L296" s="153"/>
      <c r="M296" s="90"/>
      <c r="N296" s="91"/>
    </row>
    <row r="297" spans="1:14" ht="15">
      <c r="A297" s="17">
        <v>257</v>
      </c>
      <c r="B297" s="1"/>
      <c r="C297" s="3"/>
      <c r="D297" s="147"/>
      <c r="E297" s="148"/>
      <c r="F297" s="149"/>
      <c r="G297" s="150"/>
      <c r="H297" s="151"/>
      <c r="I297" s="152"/>
      <c r="J297" s="153"/>
      <c r="K297" s="152"/>
      <c r="L297" s="153"/>
      <c r="M297" s="90"/>
      <c r="N297" s="91"/>
    </row>
    <row r="298" spans="1:14" ht="15">
      <c r="A298" s="97">
        <v>258</v>
      </c>
      <c r="B298" s="1"/>
      <c r="C298" s="3"/>
      <c r="D298" s="147"/>
      <c r="E298" s="148"/>
      <c r="F298" s="149"/>
      <c r="G298" s="150"/>
      <c r="H298" s="151"/>
      <c r="I298" s="152"/>
      <c r="J298" s="153"/>
      <c r="K298" s="152"/>
      <c r="L298" s="153"/>
      <c r="M298" s="95"/>
      <c r="N298" s="91"/>
    </row>
    <row r="299" spans="1:14" ht="15">
      <c r="A299" s="17">
        <v>259</v>
      </c>
      <c r="B299" s="1"/>
      <c r="C299" s="3"/>
      <c r="D299" s="147"/>
      <c r="E299" s="148"/>
      <c r="F299" s="149"/>
      <c r="G299" s="150"/>
      <c r="H299" s="151"/>
      <c r="I299" s="152"/>
      <c r="J299" s="153"/>
      <c r="K299" s="152"/>
      <c r="L299" s="153"/>
      <c r="M299" s="95"/>
      <c r="N299" s="91"/>
    </row>
    <row r="300" spans="1:14" ht="15">
      <c r="A300" s="97">
        <v>260</v>
      </c>
      <c r="B300" s="1"/>
      <c r="C300" s="3"/>
      <c r="D300" s="147"/>
      <c r="E300" s="148"/>
      <c r="F300" s="149"/>
      <c r="G300" s="150"/>
      <c r="H300" s="151"/>
      <c r="I300" s="152"/>
      <c r="J300" s="153"/>
      <c r="K300" s="152"/>
      <c r="L300" s="153"/>
      <c r="M300" s="95"/>
      <c r="N300" s="91"/>
    </row>
    <row r="301" spans="1:14" ht="15">
      <c r="A301" s="17">
        <v>261</v>
      </c>
      <c r="B301" s="1"/>
      <c r="C301" s="3"/>
      <c r="D301" s="147"/>
      <c r="E301" s="148"/>
      <c r="F301" s="149"/>
      <c r="G301" s="150"/>
      <c r="H301" s="151"/>
      <c r="I301" s="152"/>
      <c r="J301" s="153"/>
      <c r="K301" s="152"/>
      <c r="L301" s="153"/>
      <c r="M301" s="95"/>
      <c r="N301" s="91"/>
    </row>
    <row r="302" spans="1:14" ht="15">
      <c r="A302" s="106"/>
      <c r="B302" s="106"/>
      <c r="C302" s="106"/>
      <c r="E302" s="105"/>
      <c r="F302" s="105"/>
      <c r="G302" s="154" t="str">
        <f>IF(I649&gt;0,"Übertrag:","Summe:")</f>
        <v>Summe:</v>
      </c>
      <c r="H302" s="155"/>
      <c r="I302" s="156">
        <f>SUM(I268:J301)</f>
        <v>0</v>
      </c>
      <c r="J302" s="157"/>
      <c r="K302" s="156">
        <f>SUM(K268:K301)</f>
        <v>0</v>
      </c>
      <c r="L302" s="15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Grunderwerbskosten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9">
        <f>IF(I302&gt;0,"Übertrag:","")</f>
      </c>
      <c r="H306" s="159"/>
      <c r="I306" s="160">
        <f>IF(I302&gt;0,I302,"")</f>
      </c>
      <c r="J306" s="160"/>
      <c r="K306" s="160">
        <f>IF(I302&gt;0,K302,"")</f>
      </c>
      <c r="L306" s="160"/>
      <c r="M306" s="9"/>
    </row>
    <row r="307" spans="1:14" ht="15">
      <c r="A307" s="17">
        <v>262</v>
      </c>
      <c r="B307" s="1"/>
      <c r="C307" s="3"/>
      <c r="D307" s="147"/>
      <c r="E307" s="148"/>
      <c r="F307" s="149"/>
      <c r="G307" s="150"/>
      <c r="H307" s="151"/>
      <c r="I307" s="152"/>
      <c r="J307" s="153"/>
      <c r="K307" s="152"/>
      <c r="L307" s="153"/>
      <c r="M307" s="90"/>
      <c r="N307" s="91"/>
    </row>
    <row r="308" spans="1:14" ht="15">
      <c r="A308" s="97">
        <v>263</v>
      </c>
      <c r="B308" s="93"/>
      <c r="C308" s="94"/>
      <c r="D308" s="147"/>
      <c r="E308" s="148"/>
      <c r="F308" s="149"/>
      <c r="G308" s="150"/>
      <c r="H308" s="151"/>
      <c r="I308" s="152"/>
      <c r="J308" s="153"/>
      <c r="K308" s="152"/>
      <c r="L308" s="153"/>
      <c r="M308" s="90"/>
      <c r="N308" s="91"/>
    </row>
    <row r="309" spans="1:14" ht="15">
      <c r="A309" s="17">
        <v>264</v>
      </c>
      <c r="B309" s="1"/>
      <c r="C309" s="94"/>
      <c r="D309" s="147"/>
      <c r="E309" s="148"/>
      <c r="F309" s="149"/>
      <c r="G309" s="150"/>
      <c r="H309" s="151"/>
      <c r="I309" s="152"/>
      <c r="J309" s="153"/>
      <c r="K309" s="152"/>
      <c r="L309" s="153"/>
      <c r="M309" s="90"/>
      <c r="N309" s="91"/>
    </row>
    <row r="310" spans="1:14" ht="15">
      <c r="A310" s="97">
        <v>265</v>
      </c>
      <c r="B310" s="1"/>
      <c r="C310" s="94"/>
      <c r="D310" s="147"/>
      <c r="E310" s="148"/>
      <c r="F310" s="149"/>
      <c r="G310" s="150"/>
      <c r="H310" s="151"/>
      <c r="I310" s="152"/>
      <c r="J310" s="153"/>
      <c r="K310" s="152"/>
      <c r="L310" s="153"/>
      <c r="M310" s="90"/>
      <c r="N310" s="91"/>
    </row>
    <row r="311" spans="1:14" ht="15">
      <c r="A311" s="17">
        <v>266</v>
      </c>
      <c r="B311" s="1"/>
      <c r="C311" s="94"/>
      <c r="D311" s="147"/>
      <c r="E311" s="148"/>
      <c r="F311" s="149"/>
      <c r="G311" s="150"/>
      <c r="H311" s="151"/>
      <c r="I311" s="152"/>
      <c r="J311" s="153"/>
      <c r="K311" s="152"/>
      <c r="L311" s="153"/>
      <c r="M311" s="90"/>
      <c r="N311" s="91"/>
    </row>
    <row r="312" spans="1:14" ht="15">
      <c r="A312" s="97">
        <v>267</v>
      </c>
      <c r="B312" s="1"/>
      <c r="C312" s="94"/>
      <c r="D312" s="147"/>
      <c r="E312" s="148"/>
      <c r="F312" s="149"/>
      <c r="G312" s="150"/>
      <c r="H312" s="151"/>
      <c r="I312" s="152"/>
      <c r="J312" s="153"/>
      <c r="K312" s="152"/>
      <c r="L312" s="153"/>
      <c r="M312" s="90"/>
      <c r="N312" s="91"/>
    </row>
    <row r="313" spans="1:14" ht="15">
      <c r="A313" s="17">
        <v>268</v>
      </c>
      <c r="B313" s="1"/>
      <c r="C313" s="94"/>
      <c r="D313" s="147"/>
      <c r="E313" s="148"/>
      <c r="F313" s="149"/>
      <c r="G313" s="150"/>
      <c r="H313" s="151"/>
      <c r="I313" s="152"/>
      <c r="J313" s="153"/>
      <c r="K313" s="152"/>
      <c r="L313" s="153"/>
      <c r="M313" s="90"/>
      <c r="N313" s="91"/>
    </row>
    <row r="314" spans="1:14" ht="15">
      <c r="A314" s="97">
        <v>269</v>
      </c>
      <c r="B314" s="1"/>
      <c r="C314" s="3"/>
      <c r="D314" s="147"/>
      <c r="E314" s="148"/>
      <c r="F314" s="149"/>
      <c r="G314" s="150"/>
      <c r="H314" s="151"/>
      <c r="I314" s="152"/>
      <c r="J314" s="153"/>
      <c r="K314" s="152"/>
      <c r="L314" s="153"/>
      <c r="M314" s="90"/>
      <c r="N314" s="91"/>
    </row>
    <row r="315" spans="1:14" ht="15">
      <c r="A315" s="17">
        <v>270</v>
      </c>
      <c r="B315" s="1"/>
      <c r="C315" s="3"/>
      <c r="D315" s="147"/>
      <c r="E315" s="148"/>
      <c r="F315" s="149"/>
      <c r="G315" s="150"/>
      <c r="H315" s="151"/>
      <c r="I315" s="152"/>
      <c r="J315" s="153"/>
      <c r="K315" s="152"/>
      <c r="L315" s="153"/>
      <c r="M315" s="90"/>
      <c r="N315" s="91"/>
    </row>
    <row r="316" spans="1:14" ht="15">
      <c r="A316" s="97">
        <v>271</v>
      </c>
      <c r="B316" s="1"/>
      <c r="C316" s="3"/>
      <c r="D316" s="147"/>
      <c r="E316" s="148"/>
      <c r="F316" s="149"/>
      <c r="G316" s="150"/>
      <c r="H316" s="151"/>
      <c r="I316" s="152"/>
      <c r="J316" s="153"/>
      <c r="K316" s="152"/>
      <c r="L316" s="153"/>
      <c r="M316" s="90"/>
      <c r="N316" s="91"/>
    </row>
    <row r="317" spans="1:14" ht="15">
      <c r="A317" s="17">
        <v>272</v>
      </c>
      <c r="B317" s="1"/>
      <c r="C317" s="3"/>
      <c r="D317" s="147"/>
      <c r="E317" s="148"/>
      <c r="F317" s="149"/>
      <c r="G317" s="150"/>
      <c r="H317" s="151"/>
      <c r="I317" s="152"/>
      <c r="J317" s="153"/>
      <c r="K317" s="152"/>
      <c r="L317" s="153"/>
      <c r="M317" s="90"/>
      <c r="N317" s="91"/>
    </row>
    <row r="318" spans="1:14" ht="15">
      <c r="A318" s="97">
        <v>273</v>
      </c>
      <c r="B318" s="1"/>
      <c r="C318" s="3"/>
      <c r="D318" s="147"/>
      <c r="E318" s="148"/>
      <c r="F318" s="149"/>
      <c r="G318" s="150"/>
      <c r="H318" s="151"/>
      <c r="I318" s="152"/>
      <c r="J318" s="153"/>
      <c r="K318" s="152"/>
      <c r="L318" s="153"/>
      <c r="M318" s="90"/>
      <c r="N318" s="91"/>
    </row>
    <row r="319" spans="1:14" ht="15">
      <c r="A319" s="17">
        <v>274</v>
      </c>
      <c r="B319" s="1"/>
      <c r="C319" s="3"/>
      <c r="D319" s="147"/>
      <c r="E319" s="148"/>
      <c r="F319" s="149"/>
      <c r="G319" s="150"/>
      <c r="H319" s="151"/>
      <c r="I319" s="152"/>
      <c r="J319" s="153"/>
      <c r="K319" s="152"/>
      <c r="L319" s="153"/>
      <c r="M319" s="90"/>
      <c r="N319" s="91"/>
    </row>
    <row r="320" spans="1:14" ht="15">
      <c r="A320" s="97">
        <v>275</v>
      </c>
      <c r="B320" s="1"/>
      <c r="C320" s="3"/>
      <c r="D320" s="147"/>
      <c r="E320" s="148"/>
      <c r="F320" s="149"/>
      <c r="G320" s="150"/>
      <c r="H320" s="151"/>
      <c r="I320" s="152"/>
      <c r="J320" s="153"/>
      <c r="K320" s="152"/>
      <c r="L320" s="153"/>
      <c r="M320" s="90"/>
      <c r="N320" s="91"/>
    </row>
    <row r="321" spans="1:14" ht="15">
      <c r="A321" s="17">
        <v>276</v>
      </c>
      <c r="B321" s="1"/>
      <c r="C321" s="3"/>
      <c r="D321" s="147"/>
      <c r="E321" s="148"/>
      <c r="F321" s="149"/>
      <c r="G321" s="150"/>
      <c r="H321" s="151"/>
      <c r="I321" s="152"/>
      <c r="J321" s="153"/>
      <c r="K321" s="152"/>
      <c r="L321" s="153"/>
      <c r="M321" s="90"/>
      <c r="N321" s="91"/>
    </row>
    <row r="322" spans="1:14" ht="15">
      <c r="A322" s="97">
        <v>277</v>
      </c>
      <c r="B322" s="1"/>
      <c r="C322" s="3"/>
      <c r="D322" s="147"/>
      <c r="E322" s="148"/>
      <c r="F322" s="149"/>
      <c r="G322" s="150"/>
      <c r="H322" s="151"/>
      <c r="I322" s="152"/>
      <c r="J322" s="153"/>
      <c r="K322" s="152"/>
      <c r="L322" s="153"/>
      <c r="M322" s="90"/>
      <c r="N322" s="91"/>
    </row>
    <row r="323" spans="1:14" ht="15">
      <c r="A323" s="17">
        <v>278</v>
      </c>
      <c r="B323" s="1"/>
      <c r="C323" s="3"/>
      <c r="D323" s="147"/>
      <c r="E323" s="148"/>
      <c r="F323" s="149"/>
      <c r="G323" s="150"/>
      <c r="H323" s="151"/>
      <c r="I323" s="152"/>
      <c r="J323" s="153"/>
      <c r="K323" s="152"/>
      <c r="L323" s="153"/>
      <c r="M323" s="90"/>
      <c r="N323" s="91"/>
    </row>
    <row r="324" spans="1:14" ht="15">
      <c r="A324" s="97">
        <v>279</v>
      </c>
      <c r="B324" s="1"/>
      <c r="C324" s="3"/>
      <c r="D324" s="147"/>
      <c r="E324" s="148"/>
      <c r="F324" s="149"/>
      <c r="G324" s="150"/>
      <c r="H324" s="151"/>
      <c r="I324" s="152"/>
      <c r="J324" s="153"/>
      <c r="K324" s="152"/>
      <c r="L324" s="153"/>
      <c r="M324" s="90"/>
      <c r="N324" s="91"/>
    </row>
    <row r="325" spans="1:14" ht="15">
      <c r="A325" s="17">
        <v>280</v>
      </c>
      <c r="B325" s="1"/>
      <c r="C325" s="3"/>
      <c r="D325" s="147"/>
      <c r="E325" s="148"/>
      <c r="F325" s="149"/>
      <c r="G325" s="150"/>
      <c r="H325" s="151"/>
      <c r="I325" s="152"/>
      <c r="J325" s="153"/>
      <c r="K325" s="152"/>
      <c r="L325" s="153"/>
      <c r="M325" s="90"/>
      <c r="N325" s="91"/>
    </row>
    <row r="326" spans="1:14" ht="15">
      <c r="A326" s="97">
        <v>281</v>
      </c>
      <c r="B326" s="1"/>
      <c r="C326" s="3"/>
      <c r="D326" s="147"/>
      <c r="E326" s="148"/>
      <c r="F326" s="149"/>
      <c r="G326" s="150"/>
      <c r="H326" s="151"/>
      <c r="I326" s="152"/>
      <c r="J326" s="153"/>
      <c r="K326" s="152"/>
      <c r="L326" s="153"/>
      <c r="M326" s="90"/>
      <c r="N326" s="91"/>
    </row>
    <row r="327" spans="1:14" ht="15">
      <c r="A327" s="17">
        <v>282</v>
      </c>
      <c r="B327" s="1"/>
      <c r="C327" s="3"/>
      <c r="D327" s="147"/>
      <c r="E327" s="148"/>
      <c r="F327" s="149"/>
      <c r="G327" s="150"/>
      <c r="H327" s="151"/>
      <c r="I327" s="152"/>
      <c r="J327" s="153"/>
      <c r="K327" s="152"/>
      <c r="L327" s="153"/>
      <c r="M327" s="90"/>
      <c r="N327" s="91"/>
    </row>
    <row r="328" spans="1:14" ht="15">
      <c r="A328" s="97">
        <v>283</v>
      </c>
      <c r="B328" s="1"/>
      <c r="C328" s="3"/>
      <c r="D328" s="147"/>
      <c r="E328" s="148"/>
      <c r="F328" s="149"/>
      <c r="G328" s="150"/>
      <c r="H328" s="151"/>
      <c r="I328" s="152"/>
      <c r="J328" s="153"/>
      <c r="K328" s="152"/>
      <c r="L328" s="153"/>
      <c r="M328" s="90"/>
      <c r="N328" s="91"/>
    </row>
    <row r="329" spans="1:14" ht="15">
      <c r="A329" s="17">
        <v>284</v>
      </c>
      <c r="B329" s="1"/>
      <c r="C329" s="3"/>
      <c r="D329" s="147"/>
      <c r="E329" s="148"/>
      <c r="F329" s="149"/>
      <c r="G329" s="150"/>
      <c r="H329" s="151"/>
      <c r="I329" s="152"/>
      <c r="J329" s="153"/>
      <c r="K329" s="152"/>
      <c r="L329" s="153"/>
      <c r="M329" s="90"/>
      <c r="N329" s="91"/>
    </row>
    <row r="330" spans="1:14" ht="15">
      <c r="A330" s="97">
        <v>285</v>
      </c>
      <c r="B330" s="1"/>
      <c r="C330" s="3"/>
      <c r="D330" s="147"/>
      <c r="E330" s="148"/>
      <c r="F330" s="149"/>
      <c r="G330" s="150"/>
      <c r="H330" s="151"/>
      <c r="I330" s="152"/>
      <c r="J330" s="153"/>
      <c r="K330" s="152"/>
      <c r="L330" s="153"/>
      <c r="M330" s="90"/>
      <c r="N330" s="91"/>
    </row>
    <row r="331" spans="1:14" ht="15">
      <c r="A331" s="17">
        <v>286</v>
      </c>
      <c r="B331" s="1"/>
      <c r="C331" s="3"/>
      <c r="D331" s="147"/>
      <c r="E331" s="148"/>
      <c r="F331" s="149"/>
      <c r="G331" s="150"/>
      <c r="H331" s="151"/>
      <c r="I331" s="152"/>
      <c r="J331" s="153"/>
      <c r="K331" s="152"/>
      <c r="L331" s="153"/>
      <c r="M331" s="90"/>
      <c r="N331" s="91"/>
    </row>
    <row r="332" spans="1:14" ht="15">
      <c r="A332" s="97">
        <v>287</v>
      </c>
      <c r="B332" s="1"/>
      <c r="C332" s="3"/>
      <c r="D332" s="147"/>
      <c r="E332" s="148"/>
      <c r="F332" s="149"/>
      <c r="G332" s="150"/>
      <c r="H332" s="151"/>
      <c r="I332" s="152"/>
      <c r="J332" s="153"/>
      <c r="K332" s="152"/>
      <c r="L332" s="153"/>
      <c r="M332" s="90"/>
      <c r="N332" s="91"/>
    </row>
    <row r="333" spans="1:14" ht="15">
      <c r="A333" s="17">
        <v>288</v>
      </c>
      <c r="B333" s="1"/>
      <c r="C333" s="3"/>
      <c r="D333" s="147"/>
      <c r="E333" s="148"/>
      <c r="F333" s="149"/>
      <c r="G333" s="150"/>
      <c r="H333" s="151"/>
      <c r="I333" s="152"/>
      <c r="J333" s="153"/>
      <c r="K333" s="152"/>
      <c r="L333" s="153"/>
      <c r="M333" s="90"/>
      <c r="N333" s="91"/>
    </row>
    <row r="334" spans="1:14" ht="15">
      <c r="A334" s="97">
        <v>289</v>
      </c>
      <c r="B334" s="1"/>
      <c r="C334" s="3"/>
      <c r="D334" s="147"/>
      <c r="E334" s="148"/>
      <c r="F334" s="149"/>
      <c r="G334" s="150"/>
      <c r="H334" s="151"/>
      <c r="I334" s="152"/>
      <c r="J334" s="153"/>
      <c r="K334" s="152"/>
      <c r="L334" s="153"/>
      <c r="M334" s="90"/>
      <c r="N334" s="91"/>
    </row>
    <row r="335" spans="1:14" ht="15">
      <c r="A335" s="17">
        <v>290</v>
      </c>
      <c r="B335" s="1"/>
      <c r="C335" s="3"/>
      <c r="D335" s="147"/>
      <c r="E335" s="148"/>
      <c r="F335" s="149"/>
      <c r="G335" s="150"/>
      <c r="H335" s="151"/>
      <c r="I335" s="152"/>
      <c r="J335" s="153"/>
      <c r="K335" s="152"/>
      <c r="L335" s="153"/>
      <c r="M335" s="90"/>
      <c r="N335" s="91"/>
    </row>
    <row r="336" spans="1:14" ht="15">
      <c r="A336" s="97">
        <v>291</v>
      </c>
      <c r="B336" s="1"/>
      <c r="C336" s="3"/>
      <c r="D336" s="147"/>
      <c r="E336" s="148"/>
      <c r="F336" s="149"/>
      <c r="G336" s="150"/>
      <c r="H336" s="151"/>
      <c r="I336" s="152"/>
      <c r="J336" s="153"/>
      <c r="K336" s="152"/>
      <c r="L336" s="153"/>
      <c r="M336" s="95"/>
      <c r="N336" s="91"/>
    </row>
    <row r="337" spans="1:14" ht="15">
      <c r="A337" s="17">
        <v>292</v>
      </c>
      <c r="B337" s="1"/>
      <c r="C337" s="3"/>
      <c r="D337" s="147"/>
      <c r="E337" s="148"/>
      <c r="F337" s="149"/>
      <c r="G337" s="150"/>
      <c r="H337" s="151"/>
      <c r="I337" s="152"/>
      <c r="J337" s="153"/>
      <c r="K337" s="152"/>
      <c r="L337" s="153"/>
      <c r="M337" s="95"/>
      <c r="N337" s="91"/>
    </row>
    <row r="338" spans="1:14" ht="15">
      <c r="A338" s="97">
        <v>293</v>
      </c>
      <c r="B338" s="1"/>
      <c r="C338" s="3"/>
      <c r="D338" s="147"/>
      <c r="E338" s="148"/>
      <c r="F338" s="149"/>
      <c r="G338" s="150"/>
      <c r="H338" s="151"/>
      <c r="I338" s="152"/>
      <c r="J338" s="153"/>
      <c r="K338" s="152"/>
      <c r="L338" s="153"/>
      <c r="M338" s="95"/>
      <c r="N338" s="91"/>
    </row>
    <row r="339" spans="1:14" ht="15">
      <c r="A339" s="17">
        <v>294</v>
      </c>
      <c r="B339" s="1"/>
      <c r="C339" s="3"/>
      <c r="D339" s="147"/>
      <c r="E339" s="148"/>
      <c r="F339" s="149"/>
      <c r="G339" s="150"/>
      <c r="H339" s="151"/>
      <c r="I339" s="152"/>
      <c r="J339" s="153"/>
      <c r="K339" s="152"/>
      <c r="L339" s="153"/>
      <c r="M339" s="95"/>
      <c r="N339" s="91"/>
    </row>
    <row r="340" spans="1:14" ht="15">
      <c r="A340" s="106"/>
      <c r="B340" s="106"/>
      <c r="C340" s="106"/>
      <c r="E340" s="105"/>
      <c r="F340" s="105"/>
      <c r="G340" s="154" t="str">
        <f>IF(I687&gt;0,"Übertrag:","Summe:")</f>
        <v>Summe:</v>
      </c>
      <c r="H340" s="155"/>
      <c r="I340" s="156">
        <f>SUM(I306:J339)</f>
        <v>0</v>
      </c>
      <c r="J340" s="157"/>
      <c r="K340" s="156">
        <f>SUM(K306:K339)</f>
        <v>0</v>
      </c>
      <c r="L340" s="15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Grunderwerbskosten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9">
        <f>IF(I340&gt;0,"Übertrag:","")</f>
      </c>
      <c r="H344" s="159"/>
      <c r="I344" s="160">
        <f>IF(I340&gt;0,I340,"")</f>
      </c>
      <c r="J344" s="160"/>
      <c r="K344" s="160">
        <f>IF(I340&gt;0,K340,"")</f>
      </c>
      <c r="L344" s="160"/>
      <c r="M344" s="9"/>
    </row>
    <row r="345" spans="1:14" ht="15">
      <c r="A345" s="17">
        <v>295</v>
      </c>
      <c r="B345" s="1"/>
      <c r="C345" s="3"/>
      <c r="D345" s="147"/>
      <c r="E345" s="148"/>
      <c r="F345" s="149"/>
      <c r="G345" s="150"/>
      <c r="H345" s="151"/>
      <c r="I345" s="152"/>
      <c r="J345" s="153"/>
      <c r="K345" s="152"/>
      <c r="L345" s="153"/>
      <c r="M345" s="90"/>
      <c r="N345" s="91"/>
    </row>
    <row r="346" spans="1:14" ht="15">
      <c r="A346" s="97">
        <v>296</v>
      </c>
      <c r="B346" s="93"/>
      <c r="C346" s="94"/>
      <c r="D346" s="147"/>
      <c r="E346" s="148"/>
      <c r="F346" s="149"/>
      <c r="G346" s="150"/>
      <c r="H346" s="151"/>
      <c r="I346" s="152"/>
      <c r="J346" s="153"/>
      <c r="K346" s="152"/>
      <c r="L346" s="153"/>
      <c r="M346" s="90"/>
      <c r="N346" s="91"/>
    </row>
    <row r="347" spans="1:14" ht="15">
      <c r="A347" s="17">
        <v>297</v>
      </c>
      <c r="B347" s="1"/>
      <c r="C347" s="94"/>
      <c r="D347" s="147"/>
      <c r="E347" s="148"/>
      <c r="F347" s="149"/>
      <c r="G347" s="150"/>
      <c r="H347" s="151"/>
      <c r="I347" s="152"/>
      <c r="J347" s="153"/>
      <c r="K347" s="152"/>
      <c r="L347" s="153"/>
      <c r="M347" s="90"/>
      <c r="N347" s="91"/>
    </row>
    <row r="348" spans="1:14" ht="15">
      <c r="A348" s="97">
        <v>298</v>
      </c>
      <c r="B348" s="1"/>
      <c r="C348" s="94"/>
      <c r="D348" s="147"/>
      <c r="E348" s="148"/>
      <c r="F348" s="149"/>
      <c r="G348" s="150"/>
      <c r="H348" s="151"/>
      <c r="I348" s="152"/>
      <c r="J348" s="153"/>
      <c r="K348" s="152"/>
      <c r="L348" s="153"/>
      <c r="M348" s="90"/>
      <c r="N348" s="91"/>
    </row>
    <row r="349" spans="1:14" ht="15">
      <c r="A349" s="17">
        <v>299</v>
      </c>
      <c r="B349" s="1"/>
      <c r="C349" s="94"/>
      <c r="D349" s="147"/>
      <c r="E349" s="148"/>
      <c r="F349" s="149"/>
      <c r="G349" s="150"/>
      <c r="H349" s="151"/>
      <c r="I349" s="152"/>
      <c r="J349" s="153"/>
      <c r="K349" s="152"/>
      <c r="L349" s="153"/>
      <c r="M349" s="90"/>
      <c r="N349" s="91"/>
    </row>
    <row r="350" spans="1:14" ht="15">
      <c r="A350" s="97">
        <v>300</v>
      </c>
      <c r="B350" s="1"/>
      <c r="C350" s="94"/>
      <c r="D350" s="147"/>
      <c r="E350" s="148"/>
      <c r="F350" s="149"/>
      <c r="G350" s="150"/>
      <c r="H350" s="151"/>
      <c r="I350" s="152"/>
      <c r="J350" s="153"/>
      <c r="K350" s="152"/>
      <c r="L350" s="153"/>
      <c r="M350" s="90"/>
      <c r="N350" s="91"/>
    </row>
    <row r="351" spans="1:14" ht="15">
      <c r="A351" s="17">
        <v>301</v>
      </c>
      <c r="B351" s="1"/>
      <c r="C351" s="94"/>
      <c r="D351" s="147"/>
      <c r="E351" s="148"/>
      <c r="F351" s="149"/>
      <c r="G351" s="150"/>
      <c r="H351" s="151"/>
      <c r="I351" s="152"/>
      <c r="J351" s="153"/>
      <c r="K351" s="152"/>
      <c r="L351" s="153"/>
      <c r="M351" s="90"/>
      <c r="N351" s="91"/>
    </row>
    <row r="352" spans="1:14" ht="15">
      <c r="A352" s="97">
        <v>302</v>
      </c>
      <c r="B352" s="1"/>
      <c r="C352" s="3"/>
      <c r="D352" s="147"/>
      <c r="E352" s="148"/>
      <c r="F352" s="149"/>
      <c r="G352" s="150"/>
      <c r="H352" s="151"/>
      <c r="I352" s="152"/>
      <c r="J352" s="153"/>
      <c r="K352" s="152"/>
      <c r="L352" s="153"/>
      <c r="M352" s="90"/>
      <c r="N352" s="91"/>
    </row>
    <row r="353" spans="1:14" ht="15">
      <c r="A353" s="17">
        <v>303</v>
      </c>
      <c r="B353" s="1"/>
      <c r="C353" s="3"/>
      <c r="D353" s="147"/>
      <c r="E353" s="148"/>
      <c r="F353" s="149"/>
      <c r="G353" s="150"/>
      <c r="H353" s="151"/>
      <c r="I353" s="152"/>
      <c r="J353" s="153"/>
      <c r="K353" s="152"/>
      <c r="L353" s="153"/>
      <c r="M353" s="90"/>
      <c r="N353" s="91"/>
    </row>
    <row r="354" spans="1:14" ht="15">
      <c r="A354" s="97">
        <v>304</v>
      </c>
      <c r="B354" s="1"/>
      <c r="C354" s="3"/>
      <c r="D354" s="147"/>
      <c r="E354" s="148"/>
      <c r="F354" s="149"/>
      <c r="G354" s="150"/>
      <c r="H354" s="151"/>
      <c r="I354" s="152"/>
      <c r="J354" s="153"/>
      <c r="K354" s="152"/>
      <c r="L354" s="153"/>
      <c r="M354" s="90"/>
      <c r="N354" s="91"/>
    </row>
    <row r="355" spans="1:14" ht="15">
      <c r="A355" s="17">
        <v>305</v>
      </c>
      <c r="B355" s="1"/>
      <c r="C355" s="3"/>
      <c r="D355" s="147"/>
      <c r="E355" s="148"/>
      <c r="F355" s="149"/>
      <c r="G355" s="150"/>
      <c r="H355" s="151"/>
      <c r="I355" s="152"/>
      <c r="J355" s="153"/>
      <c r="K355" s="152"/>
      <c r="L355" s="153"/>
      <c r="M355" s="90"/>
      <c r="N355" s="91"/>
    </row>
    <row r="356" spans="1:14" ht="15">
      <c r="A356" s="97">
        <v>306</v>
      </c>
      <c r="B356" s="1"/>
      <c r="C356" s="3"/>
      <c r="D356" s="147"/>
      <c r="E356" s="148"/>
      <c r="F356" s="149"/>
      <c r="G356" s="150"/>
      <c r="H356" s="151"/>
      <c r="I356" s="152"/>
      <c r="J356" s="153"/>
      <c r="K356" s="152"/>
      <c r="L356" s="153"/>
      <c r="M356" s="90"/>
      <c r="N356" s="91"/>
    </row>
    <row r="357" spans="1:14" ht="15">
      <c r="A357" s="17">
        <v>307</v>
      </c>
      <c r="B357" s="1"/>
      <c r="C357" s="3"/>
      <c r="D357" s="147"/>
      <c r="E357" s="148"/>
      <c r="F357" s="149"/>
      <c r="G357" s="150"/>
      <c r="H357" s="151"/>
      <c r="I357" s="152"/>
      <c r="J357" s="153"/>
      <c r="K357" s="152"/>
      <c r="L357" s="153"/>
      <c r="M357" s="90"/>
      <c r="N357" s="91"/>
    </row>
    <row r="358" spans="1:14" ht="15">
      <c r="A358" s="97">
        <v>308</v>
      </c>
      <c r="B358" s="1"/>
      <c r="C358" s="3"/>
      <c r="D358" s="147"/>
      <c r="E358" s="148"/>
      <c r="F358" s="149"/>
      <c r="G358" s="150"/>
      <c r="H358" s="151"/>
      <c r="I358" s="152"/>
      <c r="J358" s="153"/>
      <c r="K358" s="152"/>
      <c r="L358" s="153"/>
      <c r="M358" s="90"/>
      <c r="N358" s="91"/>
    </row>
    <row r="359" spans="1:14" ht="15">
      <c r="A359" s="17">
        <v>309</v>
      </c>
      <c r="B359" s="1"/>
      <c r="C359" s="3"/>
      <c r="D359" s="147"/>
      <c r="E359" s="148"/>
      <c r="F359" s="149"/>
      <c r="G359" s="150"/>
      <c r="H359" s="151"/>
      <c r="I359" s="152"/>
      <c r="J359" s="153"/>
      <c r="K359" s="152"/>
      <c r="L359" s="153"/>
      <c r="M359" s="90"/>
      <c r="N359" s="91"/>
    </row>
    <row r="360" spans="1:14" ht="15">
      <c r="A360" s="97">
        <v>310</v>
      </c>
      <c r="B360" s="1"/>
      <c r="C360" s="3"/>
      <c r="D360" s="147"/>
      <c r="E360" s="148"/>
      <c r="F360" s="149"/>
      <c r="G360" s="150"/>
      <c r="H360" s="151"/>
      <c r="I360" s="152"/>
      <c r="J360" s="153"/>
      <c r="K360" s="152"/>
      <c r="L360" s="153"/>
      <c r="M360" s="90"/>
      <c r="N360" s="91"/>
    </row>
    <row r="361" spans="1:14" ht="15">
      <c r="A361" s="17">
        <v>311</v>
      </c>
      <c r="B361" s="1"/>
      <c r="C361" s="3"/>
      <c r="D361" s="147"/>
      <c r="E361" s="148"/>
      <c r="F361" s="149"/>
      <c r="G361" s="150"/>
      <c r="H361" s="151"/>
      <c r="I361" s="152"/>
      <c r="J361" s="153"/>
      <c r="K361" s="152"/>
      <c r="L361" s="153"/>
      <c r="M361" s="90"/>
      <c r="N361" s="91"/>
    </row>
    <row r="362" spans="1:14" ht="15">
      <c r="A362" s="97">
        <v>312</v>
      </c>
      <c r="B362" s="1"/>
      <c r="C362" s="3"/>
      <c r="D362" s="147"/>
      <c r="E362" s="148"/>
      <c r="F362" s="149"/>
      <c r="G362" s="150"/>
      <c r="H362" s="151"/>
      <c r="I362" s="152"/>
      <c r="J362" s="153"/>
      <c r="K362" s="152"/>
      <c r="L362" s="153"/>
      <c r="M362" s="90"/>
      <c r="N362" s="91"/>
    </row>
    <row r="363" spans="1:14" ht="15">
      <c r="A363" s="17">
        <v>313</v>
      </c>
      <c r="B363" s="1"/>
      <c r="C363" s="3"/>
      <c r="D363" s="147"/>
      <c r="E363" s="148"/>
      <c r="F363" s="149"/>
      <c r="G363" s="150"/>
      <c r="H363" s="151"/>
      <c r="I363" s="152"/>
      <c r="J363" s="153"/>
      <c r="K363" s="152"/>
      <c r="L363" s="153"/>
      <c r="M363" s="90"/>
      <c r="N363" s="91"/>
    </row>
    <row r="364" spans="1:14" ht="15">
      <c r="A364" s="97">
        <v>314</v>
      </c>
      <c r="B364" s="1"/>
      <c r="C364" s="3"/>
      <c r="D364" s="147"/>
      <c r="E364" s="148"/>
      <c r="F364" s="149"/>
      <c r="G364" s="150"/>
      <c r="H364" s="151"/>
      <c r="I364" s="152"/>
      <c r="J364" s="153"/>
      <c r="K364" s="152"/>
      <c r="L364" s="153"/>
      <c r="M364" s="90"/>
      <c r="N364" s="91"/>
    </row>
    <row r="365" spans="1:14" ht="15">
      <c r="A365" s="17">
        <v>315</v>
      </c>
      <c r="B365" s="1"/>
      <c r="C365" s="3"/>
      <c r="D365" s="147"/>
      <c r="E365" s="148"/>
      <c r="F365" s="149"/>
      <c r="G365" s="150"/>
      <c r="H365" s="151"/>
      <c r="I365" s="152"/>
      <c r="J365" s="153"/>
      <c r="K365" s="152"/>
      <c r="L365" s="153"/>
      <c r="M365" s="90"/>
      <c r="N365" s="91"/>
    </row>
    <row r="366" spans="1:14" ht="15">
      <c r="A366" s="97">
        <v>316</v>
      </c>
      <c r="B366" s="1"/>
      <c r="C366" s="3"/>
      <c r="D366" s="147"/>
      <c r="E366" s="148"/>
      <c r="F366" s="149"/>
      <c r="G366" s="150"/>
      <c r="H366" s="151"/>
      <c r="I366" s="152"/>
      <c r="J366" s="153"/>
      <c r="K366" s="152"/>
      <c r="L366" s="153"/>
      <c r="M366" s="90"/>
      <c r="N366" s="91"/>
    </row>
    <row r="367" spans="1:14" ht="15">
      <c r="A367" s="17">
        <v>317</v>
      </c>
      <c r="B367" s="1"/>
      <c r="C367" s="3"/>
      <c r="D367" s="147"/>
      <c r="E367" s="148"/>
      <c r="F367" s="149"/>
      <c r="G367" s="150"/>
      <c r="H367" s="151"/>
      <c r="I367" s="152"/>
      <c r="J367" s="153"/>
      <c r="K367" s="152"/>
      <c r="L367" s="153"/>
      <c r="M367" s="90"/>
      <c r="N367" s="91"/>
    </row>
    <row r="368" spans="1:14" ht="15">
      <c r="A368" s="97">
        <v>318</v>
      </c>
      <c r="B368" s="1"/>
      <c r="C368" s="3"/>
      <c r="D368" s="147"/>
      <c r="E368" s="148"/>
      <c r="F368" s="149"/>
      <c r="G368" s="150"/>
      <c r="H368" s="151"/>
      <c r="I368" s="152"/>
      <c r="J368" s="153"/>
      <c r="K368" s="152"/>
      <c r="L368" s="153"/>
      <c r="M368" s="90"/>
      <c r="N368" s="91"/>
    </row>
    <row r="369" spans="1:14" ht="15">
      <c r="A369" s="17">
        <v>319</v>
      </c>
      <c r="B369" s="1"/>
      <c r="C369" s="3"/>
      <c r="D369" s="147"/>
      <c r="E369" s="148"/>
      <c r="F369" s="149"/>
      <c r="G369" s="150"/>
      <c r="H369" s="151"/>
      <c r="I369" s="152"/>
      <c r="J369" s="153"/>
      <c r="K369" s="152"/>
      <c r="L369" s="153"/>
      <c r="M369" s="90"/>
      <c r="N369" s="91"/>
    </row>
    <row r="370" spans="1:14" ht="15">
      <c r="A370" s="97">
        <v>320</v>
      </c>
      <c r="B370" s="1"/>
      <c r="C370" s="3"/>
      <c r="D370" s="147"/>
      <c r="E370" s="148"/>
      <c r="F370" s="149"/>
      <c r="G370" s="150"/>
      <c r="H370" s="151"/>
      <c r="I370" s="152"/>
      <c r="J370" s="153"/>
      <c r="K370" s="152"/>
      <c r="L370" s="153"/>
      <c r="M370" s="90"/>
      <c r="N370" s="91"/>
    </row>
    <row r="371" spans="1:14" ht="15">
      <c r="A371" s="17">
        <v>321</v>
      </c>
      <c r="B371" s="1"/>
      <c r="C371" s="3"/>
      <c r="D371" s="147"/>
      <c r="E371" s="148"/>
      <c r="F371" s="149"/>
      <c r="G371" s="150"/>
      <c r="H371" s="151"/>
      <c r="I371" s="152"/>
      <c r="J371" s="153"/>
      <c r="K371" s="152"/>
      <c r="L371" s="153"/>
      <c r="M371" s="90"/>
      <c r="N371" s="91"/>
    </row>
    <row r="372" spans="1:14" ht="15">
      <c r="A372" s="97">
        <v>322</v>
      </c>
      <c r="B372" s="1"/>
      <c r="C372" s="3"/>
      <c r="D372" s="147"/>
      <c r="E372" s="148"/>
      <c r="F372" s="149"/>
      <c r="G372" s="150"/>
      <c r="H372" s="151"/>
      <c r="I372" s="152"/>
      <c r="J372" s="153"/>
      <c r="K372" s="152"/>
      <c r="L372" s="153"/>
      <c r="M372" s="90"/>
      <c r="N372" s="91"/>
    </row>
    <row r="373" spans="1:14" ht="15">
      <c r="A373" s="17">
        <v>323</v>
      </c>
      <c r="B373" s="1"/>
      <c r="C373" s="3"/>
      <c r="D373" s="147"/>
      <c r="E373" s="148"/>
      <c r="F373" s="149"/>
      <c r="G373" s="150"/>
      <c r="H373" s="151"/>
      <c r="I373" s="152"/>
      <c r="J373" s="153"/>
      <c r="K373" s="152"/>
      <c r="L373" s="153"/>
      <c r="M373" s="90"/>
      <c r="N373" s="91"/>
    </row>
    <row r="374" spans="1:14" ht="15">
      <c r="A374" s="97">
        <v>324</v>
      </c>
      <c r="B374" s="1"/>
      <c r="C374" s="3"/>
      <c r="D374" s="147"/>
      <c r="E374" s="148"/>
      <c r="F374" s="149"/>
      <c r="G374" s="150"/>
      <c r="H374" s="151"/>
      <c r="I374" s="152"/>
      <c r="J374" s="153"/>
      <c r="K374" s="152"/>
      <c r="L374" s="153"/>
      <c r="M374" s="95"/>
      <c r="N374" s="91"/>
    </row>
    <row r="375" spans="1:14" ht="15">
      <c r="A375" s="17">
        <v>325</v>
      </c>
      <c r="B375" s="1"/>
      <c r="C375" s="3"/>
      <c r="D375" s="147"/>
      <c r="E375" s="148"/>
      <c r="F375" s="149"/>
      <c r="G375" s="150"/>
      <c r="H375" s="151"/>
      <c r="I375" s="152"/>
      <c r="J375" s="153"/>
      <c r="K375" s="152"/>
      <c r="L375" s="153"/>
      <c r="M375" s="95"/>
      <c r="N375" s="91"/>
    </row>
    <row r="376" spans="1:14" ht="15">
      <c r="A376" s="97">
        <v>326</v>
      </c>
      <c r="B376" s="1"/>
      <c r="C376" s="3"/>
      <c r="D376" s="147"/>
      <c r="E376" s="148"/>
      <c r="F376" s="149"/>
      <c r="G376" s="150"/>
      <c r="H376" s="151"/>
      <c r="I376" s="152"/>
      <c r="J376" s="153"/>
      <c r="K376" s="152"/>
      <c r="L376" s="153"/>
      <c r="M376" s="95"/>
      <c r="N376" s="91"/>
    </row>
    <row r="377" spans="1:14" ht="15">
      <c r="A377" s="17">
        <v>327</v>
      </c>
      <c r="B377" s="1"/>
      <c r="C377" s="3"/>
      <c r="D377" s="147"/>
      <c r="E377" s="148"/>
      <c r="F377" s="149"/>
      <c r="G377" s="150"/>
      <c r="H377" s="151"/>
      <c r="I377" s="152"/>
      <c r="J377" s="153"/>
      <c r="K377" s="152"/>
      <c r="L377" s="153"/>
      <c r="M377" s="95"/>
      <c r="N377" s="91"/>
    </row>
    <row r="378" spans="1:14" ht="15">
      <c r="A378" s="106"/>
      <c r="B378" s="106"/>
      <c r="C378" s="106"/>
      <c r="E378" s="105"/>
      <c r="F378" s="105"/>
      <c r="G378" s="154" t="str">
        <f>IF(I725&gt;0,"Übertrag:","Summe:")</f>
        <v>Summe:</v>
      </c>
      <c r="H378" s="155"/>
      <c r="I378" s="156">
        <f>SUM(I344:J377)</f>
        <v>0</v>
      </c>
      <c r="J378" s="157"/>
      <c r="K378" s="156">
        <f>SUM(K344:K377)</f>
        <v>0</v>
      </c>
      <c r="L378" s="15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Grunderwerbskosten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9">
        <f>IF(I378&gt;0,"Übertrag:","")</f>
      </c>
      <c r="H382" s="159"/>
      <c r="I382" s="160">
        <f>IF(I378&gt;0,I378,"")</f>
      </c>
      <c r="J382" s="160"/>
      <c r="K382" s="160">
        <f>IF(I378&gt;0,K378,"")</f>
      </c>
      <c r="L382" s="160"/>
      <c r="M382" s="9"/>
    </row>
    <row r="383" spans="1:14" ht="15">
      <c r="A383" s="17">
        <v>328</v>
      </c>
      <c r="B383" s="1"/>
      <c r="C383" s="3"/>
      <c r="D383" s="147"/>
      <c r="E383" s="148"/>
      <c r="F383" s="149"/>
      <c r="G383" s="150"/>
      <c r="H383" s="151"/>
      <c r="I383" s="152"/>
      <c r="J383" s="153"/>
      <c r="K383" s="152"/>
      <c r="L383" s="153"/>
      <c r="M383" s="90"/>
      <c r="N383" s="91"/>
    </row>
    <row r="384" spans="1:14" ht="15">
      <c r="A384" s="97">
        <v>329</v>
      </c>
      <c r="B384" s="93"/>
      <c r="C384" s="94"/>
      <c r="D384" s="147"/>
      <c r="E384" s="148"/>
      <c r="F384" s="149"/>
      <c r="G384" s="150"/>
      <c r="H384" s="151"/>
      <c r="I384" s="152"/>
      <c r="J384" s="153"/>
      <c r="K384" s="152"/>
      <c r="L384" s="153"/>
      <c r="M384" s="90"/>
      <c r="N384" s="91"/>
    </row>
    <row r="385" spans="1:14" ht="15">
      <c r="A385" s="17">
        <v>330</v>
      </c>
      <c r="B385" s="1"/>
      <c r="C385" s="94"/>
      <c r="D385" s="147"/>
      <c r="E385" s="148"/>
      <c r="F385" s="149"/>
      <c r="G385" s="150"/>
      <c r="H385" s="151"/>
      <c r="I385" s="152"/>
      <c r="J385" s="153"/>
      <c r="K385" s="152"/>
      <c r="L385" s="153"/>
      <c r="M385" s="90"/>
      <c r="N385" s="91"/>
    </row>
    <row r="386" spans="1:14" ht="15">
      <c r="A386" s="97">
        <v>331</v>
      </c>
      <c r="B386" s="1"/>
      <c r="C386" s="94"/>
      <c r="D386" s="147"/>
      <c r="E386" s="148"/>
      <c r="F386" s="149"/>
      <c r="G386" s="150"/>
      <c r="H386" s="151"/>
      <c r="I386" s="152"/>
      <c r="J386" s="153"/>
      <c r="K386" s="152"/>
      <c r="L386" s="153"/>
      <c r="M386" s="90"/>
      <c r="N386" s="91"/>
    </row>
    <row r="387" spans="1:14" ht="15">
      <c r="A387" s="17">
        <v>332</v>
      </c>
      <c r="B387" s="1"/>
      <c r="C387" s="94"/>
      <c r="D387" s="147"/>
      <c r="E387" s="148"/>
      <c r="F387" s="149"/>
      <c r="G387" s="150"/>
      <c r="H387" s="151"/>
      <c r="I387" s="152"/>
      <c r="J387" s="153"/>
      <c r="K387" s="152"/>
      <c r="L387" s="153"/>
      <c r="M387" s="90"/>
      <c r="N387" s="91"/>
    </row>
    <row r="388" spans="1:14" ht="15">
      <c r="A388" s="97">
        <v>333</v>
      </c>
      <c r="B388" s="1"/>
      <c r="C388" s="94"/>
      <c r="D388" s="147"/>
      <c r="E388" s="148"/>
      <c r="F388" s="149"/>
      <c r="G388" s="150"/>
      <c r="H388" s="151"/>
      <c r="I388" s="152"/>
      <c r="J388" s="153"/>
      <c r="K388" s="152"/>
      <c r="L388" s="153"/>
      <c r="M388" s="90"/>
      <c r="N388" s="91"/>
    </row>
    <row r="389" spans="1:14" ht="15">
      <c r="A389" s="17">
        <v>334</v>
      </c>
      <c r="B389" s="1"/>
      <c r="C389" s="94"/>
      <c r="D389" s="147"/>
      <c r="E389" s="148"/>
      <c r="F389" s="149"/>
      <c r="G389" s="150"/>
      <c r="H389" s="151"/>
      <c r="I389" s="152"/>
      <c r="J389" s="153"/>
      <c r="K389" s="152"/>
      <c r="L389" s="153"/>
      <c r="M389" s="90"/>
      <c r="N389" s="91"/>
    </row>
    <row r="390" spans="1:14" ht="15">
      <c r="A390" s="97">
        <v>335</v>
      </c>
      <c r="B390" s="1"/>
      <c r="C390" s="3"/>
      <c r="D390" s="147"/>
      <c r="E390" s="148"/>
      <c r="F390" s="149"/>
      <c r="G390" s="150"/>
      <c r="H390" s="151"/>
      <c r="I390" s="152"/>
      <c r="J390" s="153"/>
      <c r="K390" s="152"/>
      <c r="L390" s="153"/>
      <c r="M390" s="90"/>
      <c r="N390" s="91"/>
    </row>
    <row r="391" spans="1:14" ht="15">
      <c r="A391" s="17">
        <v>336</v>
      </c>
      <c r="B391" s="1"/>
      <c r="C391" s="3"/>
      <c r="D391" s="147"/>
      <c r="E391" s="148"/>
      <c r="F391" s="149"/>
      <c r="G391" s="150"/>
      <c r="H391" s="151"/>
      <c r="I391" s="152"/>
      <c r="J391" s="153"/>
      <c r="K391" s="152"/>
      <c r="L391" s="153"/>
      <c r="M391" s="90"/>
      <c r="N391" s="91"/>
    </row>
    <row r="392" spans="1:14" ht="15">
      <c r="A392" s="97">
        <v>337</v>
      </c>
      <c r="B392" s="1"/>
      <c r="C392" s="3"/>
      <c r="D392" s="147"/>
      <c r="E392" s="148"/>
      <c r="F392" s="149"/>
      <c r="G392" s="150"/>
      <c r="H392" s="151"/>
      <c r="I392" s="152"/>
      <c r="J392" s="153"/>
      <c r="K392" s="152"/>
      <c r="L392" s="153"/>
      <c r="M392" s="90"/>
      <c r="N392" s="91"/>
    </row>
    <row r="393" spans="1:14" ht="15">
      <c r="A393" s="17">
        <v>338</v>
      </c>
      <c r="B393" s="1"/>
      <c r="C393" s="3"/>
      <c r="D393" s="147"/>
      <c r="E393" s="148"/>
      <c r="F393" s="149"/>
      <c r="G393" s="150"/>
      <c r="H393" s="151"/>
      <c r="I393" s="152"/>
      <c r="J393" s="153"/>
      <c r="K393" s="152"/>
      <c r="L393" s="153"/>
      <c r="M393" s="90"/>
      <c r="N393" s="91"/>
    </row>
    <row r="394" spans="1:14" ht="15">
      <c r="A394" s="97">
        <v>339</v>
      </c>
      <c r="B394" s="1"/>
      <c r="C394" s="3"/>
      <c r="D394" s="147"/>
      <c r="E394" s="148"/>
      <c r="F394" s="149"/>
      <c r="G394" s="150"/>
      <c r="H394" s="151"/>
      <c r="I394" s="152"/>
      <c r="J394" s="153"/>
      <c r="K394" s="152"/>
      <c r="L394" s="153"/>
      <c r="M394" s="90"/>
      <c r="N394" s="91"/>
    </row>
    <row r="395" spans="1:14" ht="15">
      <c r="A395" s="17">
        <v>340</v>
      </c>
      <c r="B395" s="1"/>
      <c r="C395" s="3"/>
      <c r="D395" s="147"/>
      <c r="E395" s="148"/>
      <c r="F395" s="149"/>
      <c r="G395" s="150"/>
      <c r="H395" s="151"/>
      <c r="I395" s="152"/>
      <c r="J395" s="153"/>
      <c r="K395" s="152"/>
      <c r="L395" s="153"/>
      <c r="M395" s="90"/>
      <c r="N395" s="91"/>
    </row>
    <row r="396" spans="1:14" ht="15">
      <c r="A396" s="97">
        <v>341</v>
      </c>
      <c r="B396" s="1"/>
      <c r="C396" s="3"/>
      <c r="D396" s="147"/>
      <c r="E396" s="148"/>
      <c r="F396" s="149"/>
      <c r="G396" s="150"/>
      <c r="H396" s="151"/>
      <c r="I396" s="152"/>
      <c r="J396" s="153"/>
      <c r="K396" s="152"/>
      <c r="L396" s="153"/>
      <c r="M396" s="90"/>
      <c r="N396" s="91"/>
    </row>
    <row r="397" spans="1:14" ht="15">
      <c r="A397" s="17">
        <v>342</v>
      </c>
      <c r="B397" s="1"/>
      <c r="C397" s="3"/>
      <c r="D397" s="147"/>
      <c r="E397" s="148"/>
      <c r="F397" s="149"/>
      <c r="G397" s="150"/>
      <c r="H397" s="151"/>
      <c r="I397" s="152"/>
      <c r="J397" s="153"/>
      <c r="K397" s="152"/>
      <c r="L397" s="153"/>
      <c r="M397" s="90"/>
      <c r="N397" s="91"/>
    </row>
    <row r="398" spans="1:14" ht="15">
      <c r="A398" s="97">
        <v>343</v>
      </c>
      <c r="B398" s="1"/>
      <c r="C398" s="3"/>
      <c r="D398" s="147"/>
      <c r="E398" s="148"/>
      <c r="F398" s="149"/>
      <c r="G398" s="150"/>
      <c r="H398" s="151"/>
      <c r="I398" s="152"/>
      <c r="J398" s="153"/>
      <c r="K398" s="152"/>
      <c r="L398" s="153"/>
      <c r="M398" s="90"/>
      <c r="N398" s="91"/>
    </row>
    <row r="399" spans="1:14" ht="15">
      <c r="A399" s="17">
        <v>344</v>
      </c>
      <c r="B399" s="1"/>
      <c r="C399" s="3"/>
      <c r="D399" s="147"/>
      <c r="E399" s="148"/>
      <c r="F399" s="149"/>
      <c r="G399" s="150"/>
      <c r="H399" s="151"/>
      <c r="I399" s="152"/>
      <c r="J399" s="153"/>
      <c r="K399" s="152"/>
      <c r="L399" s="153"/>
      <c r="M399" s="90"/>
      <c r="N399" s="91"/>
    </row>
    <row r="400" spans="1:14" ht="15">
      <c r="A400" s="97">
        <v>345</v>
      </c>
      <c r="B400" s="1"/>
      <c r="C400" s="3"/>
      <c r="D400" s="147"/>
      <c r="E400" s="148"/>
      <c r="F400" s="149"/>
      <c r="G400" s="150"/>
      <c r="H400" s="151"/>
      <c r="I400" s="152"/>
      <c r="J400" s="153"/>
      <c r="K400" s="152"/>
      <c r="L400" s="153"/>
      <c r="M400" s="90"/>
      <c r="N400" s="91"/>
    </row>
    <row r="401" spans="1:14" ht="15">
      <c r="A401" s="17">
        <v>346</v>
      </c>
      <c r="B401" s="1"/>
      <c r="C401" s="3"/>
      <c r="D401" s="147"/>
      <c r="E401" s="148"/>
      <c r="F401" s="149"/>
      <c r="G401" s="150"/>
      <c r="H401" s="151"/>
      <c r="I401" s="152"/>
      <c r="J401" s="153"/>
      <c r="K401" s="152"/>
      <c r="L401" s="153"/>
      <c r="M401" s="90"/>
      <c r="N401" s="91"/>
    </row>
    <row r="402" spans="1:14" ht="15">
      <c r="A402" s="97">
        <v>347</v>
      </c>
      <c r="B402" s="1"/>
      <c r="C402" s="3"/>
      <c r="D402" s="147"/>
      <c r="E402" s="148"/>
      <c r="F402" s="149"/>
      <c r="G402" s="150"/>
      <c r="H402" s="151"/>
      <c r="I402" s="152"/>
      <c r="J402" s="153"/>
      <c r="K402" s="152"/>
      <c r="L402" s="153"/>
      <c r="M402" s="90"/>
      <c r="N402" s="91"/>
    </row>
    <row r="403" spans="1:14" ht="15">
      <c r="A403" s="17">
        <v>348</v>
      </c>
      <c r="B403" s="1"/>
      <c r="C403" s="3"/>
      <c r="D403" s="147"/>
      <c r="E403" s="148"/>
      <c r="F403" s="149"/>
      <c r="G403" s="150"/>
      <c r="H403" s="151"/>
      <c r="I403" s="152"/>
      <c r="J403" s="153"/>
      <c r="K403" s="152"/>
      <c r="L403" s="153"/>
      <c r="M403" s="90"/>
      <c r="N403" s="91"/>
    </row>
    <row r="404" spans="1:14" ht="15">
      <c r="A404" s="97">
        <v>349</v>
      </c>
      <c r="B404" s="1"/>
      <c r="C404" s="3"/>
      <c r="D404" s="147"/>
      <c r="E404" s="148"/>
      <c r="F404" s="149"/>
      <c r="G404" s="150"/>
      <c r="H404" s="151"/>
      <c r="I404" s="152"/>
      <c r="J404" s="153"/>
      <c r="K404" s="152"/>
      <c r="L404" s="153"/>
      <c r="M404" s="90"/>
      <c r="N404" s="91"/>
    </row>
    <row r="405" spans="1:14" ht="15">
      <c r="A405" s="17">
        <v>350</v>
      </c>
      <c r="B405" s="1"/>
      <c r="C405" s="3"/>
      <c r="D405" s="147"/>
      <c r="E405" s="148"/>
      <c r="F405" s="149"/>
      <c r="G405" s="150"/>
      <c r="H405" s="151"/>
      <c r="I405" s="152"/>
      <c r="J405" s="153"/>
      <c r="K405" s="152"/>
      <c r="L405" s="153"/>
      <c r="M405" s="90"/>
      <c r="N405" s="91"/>
    </row>
    <row r="406" spans="1:14" ht="15">
      <c r="A406" s="97">
        <v>351</v>
      </c>
      <c r="B406" s="1"/>
      <c r="C406" s="3"/>
      <c r="D406" s="147"/>
      <c r="E406" s="148"/>
      <c r="F406" s="149"/>
      <c r="G406" s="150"/>
      <c r="H406" s="151"/>
      <c r="I406" s="152"/>
      <c r="J406" s="153"/>
      <c r="K406" s="152"/>
      <c r="L406" s="153"/>
      <c r="M406" s="90"/>
      <c r="N406" s="91"/>
    </row>
    <row r="407" spans="1:14" ht="15">
      <c r="A407" s="17">
        <v>352</v>
      </c>
      <c r="B407" s="1"/>
      <c r="C407" s="3"/>
      <c r="D407" s="147"/>
      <c r="E407" s="148"/>
      <c r="F407" s="149"/>
      <c r="G407" s="150"/>
      <c r="H407" s="151"/>
      <c r="I407" s="152"/>
      <c r="J407" s="153"/>
      <c r="K407" s="152"/>
      <c r="L407" s="153"/>
      <c r="M407" s="90"/>
      <c r="N407" s="91"/>
    </row>
    <row r="408" spans="1:14" ht="15">
      <c r="A408" s="97">
        <v>353</v>
      </c>
      <c r="B408" s="1"/>
      <c r="C408" s="3"/>
      <c r="D408" s="147"/>
      <c r="E408" s="148"/>
      <c r="F408" s="149"/>
      <c r="G408" s="150"/>
      <c r="H408" s="151"/>
      <c r="I408" s="152"/>
      <c r="J408" s="153"/>
      <c r="K408" s="152"/>
      <c r="L408" s="153"/>
      <c r="M408" s="90"/>
      <c r="N408" s="91"/>
    </row>
    <row r="409" spans="1:14" ht="15">
      <c r="A409" s="17">
        <v>354</v>
      </c>
      <c r="B409" s="1"/>
      <c r="C409" s="3"/>
      <c r="D409" s="147"/>
      <c r="E409" s="148"/>
      <c r="F409" s="149"/>
      <c r="G409" s="150"/>
      <c r="H409" s="151"/>
      <c r="I409" s="152"/>
      <c r="J409" s="153"/>
      <c r="K409" s="152"/>
      <c r="L409" s="153"/>
      <c r="M409" s="90"/>
      <c r="N409" s="91"/>
    </row>
    <row r="410" spans="1:14" ht="15">
      <c r="A410" s="97">
        <v>355</v>
      </c>
      <c r="B410" s="1"/>
      <c r="C410" s="3"/>
      <c r="D410" s="147"/>
      <c r="E410" s="148"/>
      <c r="F410" s="149"/>
      <c r="G410" s="150"/>
      <c r="H410" s="151"/>
      <c r="I410" s="152"/>
      <c r="J410" s="153"/>
      <c r="K410" s="152"/>
      <c r="L410" s="153"/>
      <c r="M410" s="90"/>
      <c r="N410" s="91"/>
    </row>
    <row r="411" spans="1:14" ht="15">
      <c r="A411" s="17">
        <v>356</v>
      </c>
      <c r="B411" s="1"/>
      <c r="C411" s="3"/>
      <c r="D411" s="147"/>
      <c r="E411" s="148"/>
      <c r="F411" s="149"/>
      <c r="G411" s="150"/>
      <c r="H411" s="151"/>
      <c r="I411" s="152"/>
      <c r="J411" s="153"/>
      <c r="K411" s="152"/>
      <c r="L411" s="153"/>
      <c r="M411" s="90"/>
      <c r="N411" s="91"/>
    </row>
    <row r="412" spans="1:14" ht="15">
      <c r="A412" s="97">
        <v>357</v>
      </c>
      <c r="B412" s="1"/>
      <c r="C412" s="3"/>
      <c r="D412" s="147"/>
      <c r="E412" s="148"/>
      <c r="F412" s="149"/>
      <c r="G412" s="150"/>
      <c r="H412" s="151"/>
      <c r="I412" s="152"/>
      <c r="J412" s="153"/>
      <c r="K412" s="152"/>
      <c r="L412" s="153"/>
      <c r="M412" s="95"/>
      <c r="N412" s="91"/>
    </row>
    <row r="413" spans="1:14" ht="15">
      <c r="A413" s="17">
        <v>358</v>
      </c>
      <c r="B413" s="1"/>
      <c r="C413" s="3"/>
      <c r="D413" s="147"/>
      <c r="E413" s="148"/>
      <c r="F413" s="149"/>
      <c r="G413" s="150"/>
      <c r="H413" s="151"/>
      <c r="I413" s="152"/>
      <c r="J413" s="153"/>
      <c r="K413" s="152"/>
      <c r="L413" s="153"/>
      <c r="M413" s="95"/>
      <c r="N413" s="91"/>
    </row>
    <row r="414" spans="1:14" ht="15">
      <c r="A414" s="97">
        <v>359</v>
      </c>
      <c r="B414" s="1"/>
      <c r="C414" s="3"/>
      <c r="D414" s="147"/>
      <c r="E414" s="148"/>
      <c r="F414" s="149"/>
      <c r="G414" s="150"/>
      <c r="H414" s="151"/>
      <c r="I414" s="152"/>
      <c r="J414" s="153"/>
      <c r="K414" s="152"/>
      <c r="L414" s="153"/>
      <c r="M414" s="95"/>
      <c r="N414" s="91"/>
    </row>
    <row r="415" spans="1:14" ht="15">
      <c r="A415" s="17">
        <v>360</v>
      </c>
      <c r="B415" s="1"/>
      <c r="C415" s="3"/>
      <c r="D415" s="147"/>
      <c r="E415" s="148"/>
      <c r="F415" s="149"/>
      <c r="G415" s="150"/>
      <c r="H415" s="151"/>
      <c r="I415" s="152"/>
      <c r="J415" s="153"/>
      <c r="K415" s="152"/>
      <c r="L415" s="153"/>
      <c r="M415" s="95"/>
      <c r="N415" s="91"/>
    </row>
    <row r="416" spans="1:14" ht="15">
      <c r="A416" s="106"/>
      <c r="B416" s="106"/>
      <c r="C416" s="106"/>
      <c r="E416" s="105"/>
      <c r="F416" s="105"/>
      <c r="G416" s="154" t="str">
        <f>IF(I763&gt;0,"Übertrag:","Summe:")</f>
        <v>Summe:</v>
      </c>
      <c r="H416" s="155"/>
      <c r="I416" s="156">
        <f>SUM(I382:J415)</f>
        <v>0</v>
      </c>
      <c r="J416" s="157"/>
      <c r="K416" s="156">
        <f>SUM(K382:K415)</f>
        <v>0</v>
      </c>
      <c r="L416" s="15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Grunderwerbskosten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9">
        <f>IF(I416&gt;0,"Übertrag:","")</f>
      </c>
      <c r="H420" s="159"/>
      <c r="I420" s="160">
        <f>IF(I416&gt;0,I416,"")</f>
      </c>
      <c r="J420" s="160"/>
      <c r="K420" s="160">
        <f>IF(I416&gt;0,K416,"")</f>
      </c>
      <c r="L420" s="160"/>
      <c r="M420" s="9"/>
    </row>
    <row r="421" spans="1:14" ht="15">
      <c r="A421" s="17">
        <v>361</v>
      </c>
      <c r="B421" s="1"/>
      <c r="C421" s="3"/>
      <c r="D421" s="147"/>
      <c r="E421" s="148"/>
      <c r="F421" s="149"/>
      <c r="G421" s="150"/>
      <c r="H421" s="151"/>
      <c r="I421" s="152"/>
      <c r="J421" s="153"/>
      <c r="K421" s="152"/>
      <c r="L421" s="153"/>
      <c r="M421" s="90"/>
      <c r="N421" s="91"/>
    </row>
    <row r="422" spans="1:14" ht="15">
      <c r="A422" s="97">
        <v>362</v>
      </c>
      <c r="B422" s="93"/>
      <c r="C422" s="94"/>
      <c r="D422" s="147"/>
      <c r="E422" s="148"/>
      <c r="F422" s="149"/>
      <c r="G422" s="150"/>
      <c r="H422" s="151"/>
      <c r="I422" s="152"/>
      <c r="J422" s="153"/>
      <c r="K422" s="152"/>
      <c r="L422" s="153"/>
      <c r="M422" s="90"/>
      <c r="N422" s="91"/>
    </row>
    <row r="423" spans="1:14" ht="15">
      <c r="A423" s="17">
        <v>363</v>
      </c>
      <c r="B423" s="1"/>
      <c r="C423" s="94"/>
      <c r="D423" s="147"/>
      <c r="E423" s="148"/>
      <c r="F423" s="149"/>
      <c r="G423" s="150"/>
      <c r="H423" s="151"/>
      <c r="I423" s="152"/>
      <c r="J423" s="153"/>
      <c r="K423" s="152"/>
      <c r="L423" s="153"/>
      <c r="M423" s="90"/>
      <c r="N423" s="91"/>
    </row>
    <row r="424" spans="1:14" ht="15">
      <c r="A424" s="97">
        <v>364</v>
      </c>
      <c r="B424" s="1"/>
      <c r="C424" s="94"/>
      <c r="D424" s="147"/>
      <c r="E424" s="148"/>
      <c r="F424" s="149"/>
      <c r="G424" s="150"/>
      <c r="H424" s="151"/>
      <c r="I424" s="152"/>
      <c r="J424" s="153"/>
      <c r="K424" s="152"/>
      <c r="L424" s="153"/>
      <c r="M424" s="90"/>
      <c r="N424" s="91"/>
    </row>
    <row r="425" spans="1:14" ht="15">
      <c r="A425" s="17">
        <v>365</v>
      </c>
      <c r="B425" s="1"/>
      <c r="C425" s="94"/>
      <c r="D425" s="147"/>
      <c r="E425" s="148"/>
      <c r="F425" s="149"/>
      <c r="G425" s="150"/>
      <c r="H425" s="151"/>
      <c r="I425" s="152"/>
      <c r="J425" s="153"/>
      <c r="K425" s="152"/>
      <c r="L425" s="153"/>
      <c r="M425" s="90"/>
      <c r="N425" s="91"/>
    </row>
    <row r="426" spans="1:14" ht="15">
      <c r="A426" s="97">
        <v>366</v>
      </c>
      <c r="B426" s="1"/>
      <c r="C426" s="94"/>
      <c r="D426" s="147"/>
      <c r="E426" s="148"/>
      <c r="F426" s="149"/>
      <c r="G426" s="150"/>
      <c r="H426" s="151"/>
      <c r="I426" s="152"/>
      <c r="J426" s="153"/>
      <c r="K426" s="152"/>
      <c r="L426" s="153"/>
      <c r="M426" s="90"/>
      <c r="N426" s="91"/>
    </row>
    <row r="427" spans="1:14" ht="15">
      <c r="A427" s="17">
        <v>367</v>
      </c>
      <c r="B427" s="1"/>
      <c r="C427" s="94"/>
      <c r="D427" s="147"/>
      <c r="E427" s="148"/>
      <c r="F427" s="149"/>
      <c r="G427" s="150"/>
      <c r="H427" s="151"/>
      <c r="I427" s="152"/>
      <c r="J427" s="153"/>
      <c r="K427" s="152"/>
      <c r="L427" s="153"/>
      <c r="M427" s="90"/>
      <c r="N427" s="91"/>
    </row>
    <row r="428" spans="1:14" ht="15">
      <c r="A428" s="97">
        <v>368</v>
      </c>
      <c r="B428" s="1"/>
      <c r="C428" s="3"/>
      <c r="D428" s="147"/>
      <c r="E428" s="148"/>
      <c r="F428" s="149"/>
      <c r="G428" s="150"/>
      <c r="H428" s="151"/>
      <c r="I428" s="152"/>
      <c r="J428" s="153"/>
      <c r="K428" s="152"/>
      <c r="L428" s="153"/>
      <c r="M428" s="90"/>
      <c r="N428" s="91"/>
    </row>
    <row r="429" spans="1:14" ht="15">
      <c r="A429" s="17">
        <v>369</v>
      </c>
      <c r="B429" s="1"/>
      <c r="C429" s="3"/>
      <c r="D429" s="147"/>
      <c r="E429" s="148"/>
      <c r="F429" s="149"/>
      <c r="G429" s="150"/>
      <c r="H429" s="151"/>
      <c r="I429" s="152"/>
      <c r="J429" s="153"/>
      <c r="K429" s="152"/>
      <c r="L429" s="153"/>
      <c r="M429" s="90"/>
      <c r="N429" s="91"/>
    </row>
    <row r="430" spans="1:14" ht="15">
      <c r="A430" s="97">
        <v>370</v>
      </c>
      <c r="B430" s="1"/>
      <c r="C430" s="3"/>
      <c r="D430" s="147"/>
      <c r="E430" s="148"/>
      <c r="F430" s="149"/>
      <c r="G430" s="150"/>
      <c r="H430" s="151"/>
      <c r="I430" s="152"/>
      <c r="J430" s="153"/>
      <c r="K430" s="152"/>
      <c r="L430" s="153"/>
      <c r="M430" s="90"/>
      <c r="N430" s="91"/>
    </row>
    <row r="431" spans="1:14" ht="15">
      <c r="A431" s="17">
        <v>371</v>
      </c>
      <c r="B431" s="1"/>
      <c r="C431" s="3"/>
      <c r="D431" s="147"/>
      <c r="E431" s="148"/>
      <c r="F431" s="149"/>
      <c r="G431" s="150"/>
      <c r="H431" s="151"/>
      <c r="I431" s="152"/>
      <c r="J431" s="153"/>
      <c r="K431" s="152"/>
      <c r="L431" s="153"/>
      <c r="M431" s="90"/>
      <c r="N431" s="91"/>
    </row>
    <row r="432" spans="1:14" ht="15">
      <c r="A432" s="97">
        <v>372</v>
      </c>
      <c r="B432" s="1"/>
      <c r="C432" s="3"/>
      <c r="D432" s="147"/>
      <c r="E432" s="148"/>
      <c r="F432" s="149"/>
      <c r="G432" s="150"/>
      <c r="H432" s="151"/>
      <c r="I432" s="152"/>
      <c r="J432" s="153"/>
      <c r="K432" s="152"/>
      <c r="L432" s="153"/>
      <c r="M432" s="90"/>
      <c r="N432" s="91"/>
    </row>
    <row r="433" spans="1:14" ht="15">
      <c r="A433" s="17">
        <v>373</v>
      </c>
      <c r="B433" s="1"/>
      <c r="C433" s="3"/>
      <c r="D433" s="147"/>
      <c r="E433" s="148"/>
      <c r="F433" s="149"/>
      <c r="G433" s="150"/>
      <c r="H433" s="151"/>
      <c r="I433" s="152"/>
      <c r="J433" s="153"/>
      <c r="K433" s="152"/>
      <c r="L433" s="153"/>
      <c r="M433" s="90"/>
      <c r="N433" s="91"/>
    </row>
    <row r="434" spans="1:14" ht="15">
      <c r="A434" s="97">
        <v>374</v>
      </c>
      <c r="B434" s="1"/>
      <c r="C434" s="3"/>
      <c r="D434" s="147"/>
      <c r="E434" s="148"/>
      <c r="F434" s="149"/>
      <c r="G434" s="150"/>
      <c r="H434" s="151"/>
      <c r="I434" s="152"/>
      <c r="J434" s="153"/>
      <c r="K434" s="152"/>
      <c r="L434" s="153"/>
      <c r="M434" s="90"/>
      <c r="N434" s="91"/>
    </row>
    <row r="435" spans="1:14" ht="15">
      <c r="A435" s="17">
        <v>375</v>
      </c>
      <c r="B435" s="1"/>
      <c r="C435" s="3"/>
      <c r="D435" s="147"/>
      <c r="E435" s="148"/>
      <c r="F435" s="149"/>
      <c r="G435" s="150"/>
      <c r="H435" s="151"/>
      <c r="I435" s="152"/>
      <c r="J435" s="153"/>
      <c r="K435" s="152"/>
      <c r="L435" s="153"/>
      <c r="M435" s="90"/>
      <c r="N435" s="91"/>
    </row>
    <row r="436" spans="1:14" ht="15">
      <c r="A436" s="97">
        <v>376</v>
      </c>
      <c r="B436" s="1"/>
      <c r="C436" s="3"/>
      <c r="D436" s="147"/>
      <c r="E436" s="148"/>
      <c r="F436" s="149"/>
      <c r="G436" s="150"/>
      <c r="H436" s="151"/>
      <c r="I436" s="152"/>
      <c r="J436" s="153"/>
      <c r="K436" s="152"/>
      <c r="L436" s="153"/>
      <c r="M436" s="90"/>
      <c r="N436" s="91"/>
    </row>
    <row r="437" spans="1:14" ht="15">
      <c r="A437" s="17">
        <v>377</v>
      </c>
      <c r="B437" s="1"/>
      <c r="C437" s="3"/>
      <c r="D437" s="147"/>
      <c r="E437" s="148"/>
      <c r="F437" s="149"/>
      <c r="G437" s="150"/>
      <c r="H437" s="151"/>
      <c r="I437" s="152"/>
      <c r="J437" s="153"/>
      <c r="K437" s="152"/>
      <c r="L437" s="153"/>
      <c r="M437" s="90"/>
      <c r="N437" s="91"/>
    </row>
    <row r="438" spans="1:14" ht="15">
      <c r="A438" s="97">
        <v>378</v>
      </c>
      <c r="B438" s="1"/>
      <c r="C438" s="3"/>
      <c r="D438" s="147"/>
      <c r="E438" s="148"/>
      <c r="F438" s="149"/>
      <c r="G438" s="150"/>
      <c r="H438" s="151"/>
      <c r="I438" s="152"/>
      <c r="J438" s="153"/>
      <c r="K438" s="152"/>
      <c r="L438" s="153"/>
      <c r="M438" s="90"/>
      <c r="N438" s="91"/>
    </row>
    <row r="439" spans="1:14" ht="15">
      <c r="A439" s="17">
        <v>379</v>
      </c>
      <c r="B439" s="1"/>
      <c r="C439" s="3"/>
      <c r="D439" s="147"/>
      <c r="E439" s="148"/>
      <c r="F439" s="149"/>
      <c r="G439" s="150"/>
      <c r="H439" s="151"/>
      <c r="I439" s="152"/>
      <c r="J439" s="153"/>
      <c r="K439" s="152"/>
      <c r="L439" s="153"/>
      <c r="M439" s="90"/>
      <c r="N439" s="91"/>
    </row>
    <row r="440" spans="1:14" ht="15">
      <c r="A440" s="97">
        <v>380</v>
      </c>
      <c r="B440" s="1"/>
      <c r="C440" s="3"/>
      <c r="D440" s="147"/>
      <c r="E440" s="148"/>
      <c r="F440" s="149"/>
      <c r="G440" s="150"/>
      <c r="H440" s="151"/>
      <c r="I440" s="152"/>
      <c r="J440" s="153"/>
      <c r="K440" s="152"/>
      <c r="L440" s="153"/>
      <c r="M440" s="90"/>
      <c r="N440" s="91"/>
    </row>
    <row r="441" spans="1:14" ht="15">
      <c r="A441" s="17">
        <v>381</v>
      </c>
      <c r="B441" s="1"/>
      <c r="C441" s="3"/>
      <c r="D441" s="147"/>
      <c r="E441" s="148"/>
      <c r="F441" s="149"/>
      <c r="G441" s="150"/>
      <c r="H441" s="151"/>
      <c r="I441" s="152"/>
      <c r="J441" s="153"/>
      <c r="K441" s="152"/>
      <c r="L441" s="153"/>
      <c r="M441" s="90"/>
      <c r="N441" s="91"/>
    </row>
    <row r="442" spans="1:14" ht="15">
      <c r="A442" s="17">
        <v>382</v>
      </c>
      <c r="B442" s="1"/>
      <c r="C442" s="3"/>
      <c r="D442" s="147"/>
      <c r="E442" s="148"/>
      <c r="F442" s="149"/>
      <c r="G442" s="150"/>
      <c r="H442" s="151"/>
      <c r="I442" s="152"/>
      <c r="J442" s="153"/>
      <c r="K442" s="152"/>
      <c r="L442" s="153"/>
      <c r="M442" s="90"/>
      <c r="N442" s="91"/>
    </row>
    <row r="443" spans="1:14" ht="15">
      <c r="A443" s="97">
        <v>383</v>
      </c>
      <c r="B443" s="1"/>
      <c r="C443" s="3"/>
      <c r="D443" s="147"/>
      <c r="E443" s="148"/>
      <c r="F443" s="149"/>
      <c r="G443" s="150"/>
      <c r="H443" s="151"/>
      <c r="I443" s="152"/>
      <c r="J443" s="153"/>
      <c r="K443" s="152"/>
      <c r="L443" s="153"/>
      <c r="M443" s="90"/>
      <c r="N443" s="91"/>
    </row>
    <row r="444" spans="1:14" ht="15">
      <c r="A444" s="17">
        <v>384</v>
      </c>
      <c r="B444" s="1"/>
      <c r="C444" s="3"/>
      <c r="D444" s="147"/>
      <c r="E444" s="148"/>
      <c r="F444" s="149"/>
      <c r="G444" s="150"/>
      <c r="H444" s="151"/>
      <c r="I444" s="152"/>
      <c r="J444" s="153"/>
      <c r="K444" s="152"/>
      <c r="L444" s="153"/>
      <c r="M444" s="90"/>
      <c r="N444" s="91"/>
    </row>
    <row r="445" spans="1:14" ht="15">
      <c r="A445" s="97">
        <v>385</v>
      </c>
      <c r="B445" s="1"/>
      <c r="C445" s="3"/>
      <c r="D445" s="147"/>
      <c r="E445" s="148"/>
      <c r="F445" s="149"/>
      <c r="G445" s="150"/>
      <c r="H445" s="151"/>
      <c r="I445" s="152"/>
      <c r="J445" s="153"/>
      <c r="K445" s="152"/>
      <c r="L445" s="153"/>
      <c r="M445" s="90"/>
      <c r="N445" s="91"/>
    </row>
    <row r="446" spans="1:14" ht="15">
      <c r="A446" s="17">
        <v>386</v>
      </c>
      <c r="B446" s="1"/>
      <c r="C446" s="3"/>
      <c r="D446" s="147"/>
      <c r="E446" s="148"/>
      <c r="F446" s="149"/>
      <c r="G446" s="150"/>
      <c r="H446" s="151"/>
      <c r="I446" s="152"/>
      <c r="J446" s="153"/>
      <c r="K446" s="152"/>
      <c r="L446" s="153"/>
      <c r="M446" s="90"/>
      <c r="N446" s="91"/>
    </row>
    <row r="447" spans="1:14" ht="15">
      <c r="A447" s="97">
        <v>387</v>
      </c>
      <c r="B447" s="1"/>
      <c r="C447" s="3"/>
      <c r="D447" s="147"/>
      <c r="E447" s="148"/>
      <c r="F447" s="149"/>
      <c r="G447" s="150"/>
      <c r="H447" s="151"/>
      <c r="I447" s="152"/>
      <c r="J447" s="153"/>
      <c r="K447" s="152"/>
      <c r="L447" s="153"/>
      <c r="M447" s="90"/>
      <c r="N447" s="91"/>
    </row>
    <row r="448" spans="1:14" ht="15">
      <c r="A448" s="17">
        <v>388</v>
      </c>
      <c r="B448" s="1"/>
      <c r="C448" s="3"/>
      <c r="D448" s="147"/>
      <c r="E448" s="148"/>
      <c r="F448" s="149"/>
      <c r="G448" s="150"/>
      <c r="H448" s="151"/>
      <c r="I448" s="152"/>
      <c r="J448" s="153"/>
      <c r="K448" s="152"/>
      <c r="L448" s="153"/>
      <c r="M448" s="90"/>
      <c r="N448" s="91"/>
    </row>
    <row r="449" spans="1:14" ht="15">
      <c r="A449" s="97">
        <v>389</v>
      </c>
      <c r="B449" s="1"/>
      <c r="C449" s="3"/>
      <c r="D449" s="147"/>
      <c r="E449" s="148"/>
      <c r="F449" s="149"/>
      <c r="G449" s="150"/>
      <c r="H449" s="151"/>
      <c r="I449" s="152"/>
      <c r="J449" s="153"/>
      <c r="K449" s="152"/>
      <c r="L449" s="153"/>
      <c r="M449" s="90"/>
      <c r="N449" s="91"/>
    </row>
    <row r="450" spans="1:14" ht="15">
      <c r="A450" s="17">
        <v>390</v>
      </c>
      <c r="B450" s="1"/>
      <c r="C450" s="3"/>
      <c r="D450" s="147"/>
      <c r="E450" s="148"/>
      <c r="F450" s="149"/>
      <c r="G450" s="150"/>
      <c r="H450" s="151"/>
      <c r="I450" s="152"/>
      <c r="J450" s="153"/>
      <c r="K450" s="152"/>
      <c r="L450" s="153"/>
      <c r="M450" s="95"/>
      <c r="N450" s="91"/>
    </row>
    <row r="451" spans="1:14" ht="15">
      <c r="A451" s="97">
        <v>391</v>
      </c>
      <c r="B451" s="1"/>
      <c r="C451" s="3"/>
      <c r="D451" s="147"/>
      <c r="E451" s="148"/>
      <c r="F451" s="149"/>
      <c r="G451" s="150"/>
      <c r="H451" s="151"/>
      <c r="I451" s="152"/>
      <c r="J451" s="153"/>
      <c r="K451" s="152"/>
      <c r="L451" s="153"/>
      <c r="M451" s="95"/>
      <c r="N451" s="91"/>
    </row>
    <row r="452" spans="1:14" ht="15">
      <c r="A452" s="17">
        <v>392</v>
      </c>
      <c r="B452" s="1"/>
      <c r="C452" s="3"/>
      <c r="D452" s="147"/>
      <c r="E452" s="148"/>
      <c r="F452" s="149"/>
      <c r="G452" s="150"/>
      <c r="H452" s="151"/>
      <c r="I452" s="152"/>
      <c r="J452" s="153"/>
      <c r="K452" s="152"/>
      <c r="L452" s="153"/>
      <c r="M452" s="95"/>
      <c r="N452" s="91"/>
    </row>
    <row r="453" spans="1:14" ht="15">
      <c r="A453" s="97">
        <v>393</v>
      </c>
      <c r="B453" s="1"/>
      <c r="C453" s="3"/>
      <c r="D453" s="147"/>
      <c r="E453" s="148"/>
      <c r="F453" s="149"/>
      <c r="G453" s="150"/>
      <c r="H453" s="151"/>
      <c r="I453" s="152"/>
      <c r="J453" s="153"/>
      <c r="K453" s="152"/>
      <c r="L453" s="153"/>
      <c r="M453" s="95"/>
      <c r="N453" s="91"/>
    </row>
    <row r="454" spans="1:14" ht="15">
      <c r="A454" s="106"/>
      <c r="B454" s="106"/>
      <c r="C454" s="106"/>
      <c r="E454" s="105"/>
      <c r="F454" s="105"/>
      <c r="G454" s="154" t="str">
        <f>IF(I801&gt;0,"Übertrag:","Summe:")</f>
        <v>Summe:</v>
      </c>
      <c r="H454" s="155"/>
      <c r="I454" s="156">
        <f>SUM(I420:J453)</f>
        <v>0</v>
      </c>
      <c r="J454" s="157"/>
      <c r="K454" s="156">
        <f>SUM(K420:K453)</f>
        <v>0</v>
      </c>
      <c r="L454" s="15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Grunderwerbskosten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9">
        <f>IF(I454&gt;0,"Übertrag:","")</f>
      </c>
      <c r="H458" s="159"/>
      <c r="I458" s="160">
        <f>IF(I454&gt;0,I454,"")</f>
      </c>
      <c r="J458" s="160"/>
      <c r="K458" s="160">
        <f>IF(I454&gt;0,K454,"")</f>
      </c>
      <c r="L458" s="160"/>
      <c r="M458" s="9"/>
    </row>
    <row r="459" spans="1:14" ht="15">
      <c r="A459" s="17">
        <v>394</v>
      </c>
      <c r="B459" s="1"/>
      <c r="C459" s="3"/>
      <c r="D459" s="147"/>
      <c r="E459" s="148"/>
      <c r="F459" s="149"/>
      <c r="G459" s="150"/>
      <c r="H459" s="151"/>
      <c r="I459" s="152"/>
      <c r="J459" s="153"/>
      <c r="K459" s="152"/>
      <c r="L459" s="153"/>
      <c r="M459" s="90"/>
      <c r="N459" s="91"/>
    </row>
    <row r="460" spans="1:14" ht="15">
      <c r="A460" s="97">
        <v>395</v>
      </c>
      <c r="B460" s="93"/>
      <c r="C460" s="94"/>
      <c r="D460" s="147"/>
      <c r="E460" s="148"/>
      <c r="F460" s="149"/>
      <c r="G460" s="150"/>
      <c r="H460" s="151"/>
      <c r="I460" s="152"/>
      <c r="J460" s="153"/>
      <c r="K460" s="152"/>
      <c r="L460" s="153"/>
      <c r="M460" s="90"/>
      <c r="N460" s="91"/>
    </row>
    <row r="461" spans="1:14" ht="15">
      <c r="A461" s="17">
        <v>396</v>
      </c>
      <c r="B461" s="1"/>
      <c r="C461" s="94"/>
      <c r="D461" s="147"/>
      <c r="E461" s="148"/>
      <c r="F461" s="149"/>
      <c r="G461" s="150"/>
      <c r="H461" s="151"/>
      <c r="I461" s="152"/>
      <c r="J461" s="153"/>
      <c r="K461" s="152"/>
      <c r="L461" s="153"/>
      <c r="M461" s="90"/>
      <c r="N461" s="91"/>
    </row>
    <row r="462" spans="1:14" ht="15">
      <c r="A462" s="97">
        <v>397</v>
      </c>
      <c r="B462" s="1"/>
      <c r="C462" s="94"/>
      <c r="D462" s="147"/>
      <c r="E462" s="148"/>
      <c r="F462" s="149"/>
      <c r="G462" s="150"/>
      <c r="H462" s="151"/>
      <c r="I462" s="152"/>
      <c r="J462" s="153"/>
      <c r="K462" s="152"/>
      <c r="L462" s="153"/>
      <c r="M462" s="90"/>
      <c r="N462" s="91"/>
    </row>
    <row r="463" spans="1:14" ht="15">
      <c r="A463" s="17">
        <v>398</v>
      </c>
      <c r="B463" s="1"/>
      <c r="C463" s="94"/>
      <c r="D463" s="147"/>
      <c r="E463" s="148"/>
      <c r="F463" s="149"/>
      <c r="G463" s="150"/>
      <c r="H463" s="151"/>
      <c r="I463" s="152"/>
      <c r="J463" s="153"/>
      <c r="K463" s="152"/>
      <c r="L463" s="153"/>
      <c r="M463" s="90"/>
      <c r="N463" s="91"/>
    </row>
    <row r="464" spans="1:14" ht="15">
      <c r="A464" s="97">
        <v>399</v>
      </c>
      <c r="B464" s="1"/>
      <c r="C464" s="94"/>
      <c r="D464" s="147"/>
      <c r="E464" s="148"/>
      <c r="F464" s="149"/>
      <c r="G464" s="150"/>
      <c r="H464" s="151"/>
      <c r="I464" s="152"/>
      <c r="J464" s="153"/>
      <c r="K464" s="152"/>
      <c r="L464" s="153"/>
      <c r="M464" s="90"/>
      <c r="N464" s="91"/>
    </row>
    <row r="465" spans="1:14" ht="15">
      <c r="A465" s="17">
        <v>400</v>
      </c>
      <c r="B465" s="1"/>
      <c r="C465" s="94"/>
      <c r="D465" s="147"/>
      <c r="E465" s="148"/>
      <c r="F465" s="149"/>
      <c r="G465" s="150"/>
      <c r="H465" s="151"/>
      <c r="I465" s="152"/>
      <c r="J465" s="153"/>
      <c r="K465" s="152"/>
      <c r="L465" s="153"/>
      <c r="M465" s="90"/>
      <c r="N465" s="91"/>
    </row>
    <row r="466" spans="1:14" ht="15">
      <c r="A466" s="97">
        <v>401</v>
      </c>
      <c r="B466" s="1"/>
      <c r="C466" s="3"/>
      <c r="D466" s="147"/>
      <c r="E466" s="148"/>
      <c r="F466" s="149"/>
      <c r="G466" s="150"/>
      <c r="H466" s="151"/>
      <c r="I466" s="152"/>
      <c r="J466" s="153"/>
      <c r="K466" s="152"/>
      <c r="L466" s="153"/>
      <c r="M466" s="90"/>
      <c r="N466" s="91"/>
    </row>
    <row r="467" spans="1:14" ht="15">
      <c r="A467" s="17">
        <v>402</v>
      </c>
      <c r="B467" s="1"/>
      <c r="C467" s="3"/>
      <c r="D467" s="147"/>
      <c r="E467" s="148"/>
      <c r="F467" s="149"/>
      <c r="G467" s="150"/>
      <c r="H467" s="151"/>
      <c r="I467" s="152"/>
      <c r="J467" s="153"/>
      <c r="K467" s="152"/>
      <c r="L467" s="153"/>
      <c r="M467" s="90"/>
      <c r="N467" s="91"/>
    </row>
    <row r="468" spans="1:14" ht="15">
      <c r="A468" s="97">
        <v>403</v>
      </c>
      <c r="B468" s="1"/>
      <c r="C468" s="3"/>
      <c r="D468" s="147"/>
      <c r="E468" s="148"/>
      <c r="F468" s="149"/>
      <c r="G468" s="150"/>
      <c r="H468" s="151"/>
      <c r="I468" s="152"/>
      <c r="J468" s="153"/>
      <c r="K468" s="152"/>
      <c r="L468" s="153"/>
      <c r="M468" s="90"/>
      <c r="N468" s="91"/>
    </row>
    <row r="469" spans="1:14" ht="15">
      <c r="A469" s="17">
        <v>404</v>
      </c>
      <c r="B469" s="1"/>
      <c r="C469" s="3"/>
      <c r="D469" s="147"/>
      <c r="E469" s="148"/>
      <c r="F469" s="149"/>
      <c r="G469" s="150"/>
      <c r="H469" s="151"/>
      <c r="I469" s="152"/>
      <c r="J469" s="153"/>
      <c r="K469" s="152"/>
      <c r="L469" s="153"/>
      <c r="M469" s="90"/>
      <c r="N469" s="91"/>
    </row>
    <row r="470" spans="1:14" ht="15">
      <c r="A470" s="97">
        <v>405</v>
      </c>
      <c r="B470" s="1"/>
      <c r="C470" s="3"/>
      <c r="D470" s="147"/>
      <c r="E470" s="148"/>
      <c r="F470" s="149"/>
      <c r="G470" s="150"/>
      <c r="H470" s="151"/>
      <c r="I470" s="152"/>
      <c r="J470" s="153"/>
      <c r="K470" s="152"/>
      <c r="L470" s="153"/>
      <c r="M470" s="90"/>
      <c r="N470" s="91"/>
    </row>
    <row r="471" spans="1:14" ht="15">
      <c r="A471" s="17">
        <v>406</v>
      </c>
      <c r="B471" s="1"/>
      <c r="C471" s="3"/>
      <c r="D471" s="147"/>
      <c r="E471" s="148"/>
      <c r="F471" s="149"/>
      <c r="G471" s="150"/>
      <c r="H471" s="151"/>
      <c r="I471" s="152"/>
      <c r="J471" s="153"/>
      <c r="K471" s="152"/>
      <c r="L471" s="153"/>
      <c r="M471" s="90"/>
      <c r="N471" s="91"/>
    </row>
    <row r="472" spans="1:14" ht="15">
      <c r="A472" s="97">
        <v>407</v>
      </c>
      <c r="B472" s="1"/>
      <c r="C472" s="3"/>
      <c r="D472" s="147"/>
      <c r="E472" s="148"/>
      <c r="F472" s="149"/>
      <c r="G472" s="150"/>
      <c r="H472" s="151"/>
      <c r="I472" s="152"/>
      <c r="J472" s="153"/>
      <c r="K472" s="152"/>
      <c r="L472" s="153"/>
      <c r="M472" s="90"/>
      <c r="N472" s="91"/>
    </row>
    <row r="473" spans="1:14" ht="15">
      <c r="A473" s="17">
        <v>408</v>
      </c>
      <c r="B473" s="1"/>
      <c r="C473" s="3"/>
      <c r="D473" s="147"/>
      <c r="E473" s="148"/>
      <c r="F473" s="149"/>
      <c r="G473" s="150"/>
      <c r="H473" s="151"/>
      <c r="I473" s="152"/>
      <c r="J473" s="153"/>
      <c r="K473" s="152"/>
      <c r="L473" s="153"/>
      <c r="M473" s="90"/>
      <c r="N473" s="91"/>
    </row>
    <row r="474" spans="1:14" ht="15">
      <c r="A474" s="97">
        <v>409</v>
      </c>
      <c r="B474" s="1"/>
      <c r="C474" s="3"/>
      <c r="D474" s="147"/>
      <c r="E474" s="148"/>
      <c r="F474" s="149"/>
      <c r="G474" s="150"/>
      <c r="H474" s="151"/>
      <c r="I474" s="152"/>
      <c r="J474" s="153"/>
      <c r="K474" s="152"/>
      <c r="L474" s="153"/>
      <c r="M474" s="90"/>
      <c r="N474" s="91"/>
    </row>
    <row r="475" spans="1:14" ht="15">
      <c r="A475" s="17">
        <v>410</v>
      </c>
      <c r="B475" s="1"/>
      <c r="C475" s="3"/>
      <c r="D475" s="147"/>
      <c r="E475" s="148"/>
      <c r="F475" s="149"/>
      <c r="G475" s="150"/>
      <c r="H475" s="151"/>
      <c r="I475" s="152"/>
      <c r="J475" s="153"/>
      <c r="K475" s="152"/>
      <c r="L475" s="153"/>
      <c r="M475" s="90"/>
      <c r="N475" s="91"/>
    </row>
    <row r="476" spans="1:14" ht="15">
      <c r="A476" s="97">
        <v>411</v>
      </c>
      <c r="B476" s="1"/>
      <c r="C476" s="3"/>
      <c r="D476" s="147"/>
      <c r="E476" s="148"/>
      <c r="F476" s="149"/>
      <c r="G476" s="150"/>
      <c r="H476" s="151"/>
      <c r="I476" s="152"/>
      <c r="J476" s="153"/>
      <c r="K476" s="152"/>
      <c r="L476" s="153"/>
      <c r="M476" s="90"/>
      <c r="N476" s="91"/>
    </row>
    <row r="477" spans="1:14" ht="15">
      <c r="A477" s="17">
        <v>412</v>
      </c>
      <c r="B477" s="1"/>
      <c r="C477" s="3"/>
      <c r="D477" s="147"/>
      <c r="E477" s="148"/>
      <c r="F477" s="149"/>
      <c r="G477" s="150"/>
      <c r="H477" s="151"/>
      <c r="I477" s="152"/>
      <c r="J477" s="153"/>
      <c r="K477" s="152"/>
      <c r="L477" s="153"/>
      <c r="M477" s="90"/>
      <c r="N477" s="91"/>
    </row>
    <row r="478" spans="1:14" ht="15">
      <c r="A478" s="97">
        <v>413</v>
      </c>
      <c r="B478" s="1"/>
      <c r="C478" s="3"/>
      <c r="D478" s="147"/>
      <c r="E478" s="148"/>
      <c r="F478" s="149"/>
      <c r="G478" s="150"/>
      <c r="H478" s="151"/>
      <c r="I478" s="152"/>
      <c r="J478" s="153"/>
      <c r="K478" s="152"/>
      <c r="L478" s="153"/>
      <c r="M478" s="90"/>
      <c r="N478" s="91"/>
    </row>
    <row r="479" spans="1:14" ht="15">
      <c r="A479" s="17">
        <v>414</v>
      </c>
      <c r="B479" s="1"/>
      <c r="C479" s="3"/>
      <c r="D479" s="147"/>
      <c r="E479" s="148"/>
      <c r="F479" s="149"/>
      <c r="G479" s="150"/>
      <c r="H479" s="151"/>
      <c r="I479" s="152"/>
      <c r="J479" s="153"/>
      <c r="K479" s="152"/>
      <c r="L479" s="153"/>
      <c r="M479" s="90"/>
      <c r="N479" s="91"/>
    </row>
    <row r="480" spans="1:14" ht="15">
      <c r="A480" s="97">
        <v>415</v>
      </c>
      <c r="B480" s="1"/>
      <c r="C480" s="3"/>
      <c r="D480" s="147"/>
      <c r="E480" s="148"/>
      <c r="F480" s="149"/>
      <c r="G480" s="150"/>
      <c r="H480" s="151"/>
      <c r="I480" s="152"/>
      <c r="J480" s="153"/>
      <c r="K480" s="152"/>
      <c r="L480" s="153"/>
      <c r="M480" s="90"/>
      <c r="N480" s="91"/>
    </row>
    <row r="481" spans="1:14" ht="15">
      <c r="A481" s="17">
        <v>416</v>
      </c>
      <c r="B481" s="1"/>
      <c r="C481" s="3"/>
      <c r="D481" s="147"/>
      <c r="E481" s="148"/>
      <c r="F481" s="149"/>
      <c r="G481" s="150"/>
      <c r="H481" s="151"/>
      <c r="I481" s="152"/>
      <c r="J481" s="153"/>
      <c r="K481" s="152"/>
      <c r="L481" s="153"/>
      <c r="M481" s="90"/>
      <c r="N481" s="91"/>
    </row>
    <row r="482" spans="1:14" ht="15">
      <c r="A482" s="97">
        <v>417</v>
      </c>
      <c r="B482" s="1"/>
      <c r="C482" s="3"/>
      <c r="D482" s="147"/>
      <c r="E482" s="148"/>
      <c r="F482" s="149"/>
      <c r="G482" s="150"/>
      <c r="H482" s="151"/>
      <c r="I482" s="152"/>
      <c r="J482" s="153"/>
      <c r="K482" s="152"/>
      <c r="L482" s="153"/>
      <c r="M482" s="90"/>
      <c r="N482" s="91"/>
    </row>
    <row r="483" spans="1:14" ht="15">
      <c r="A483" s="17">
        <v>418</v>
      </c>
      <c r="B483" s="1"/>
      <c r="C483" s="3"/>
      <c r="D483" s="147"/>
      <c r="E483" s="148"/>
      <c r="F483" s="149"/>
      <c r="G483" s="150"/>
      <c r="H483" s="151"/>
      <c r="I483" s="152"/>
      <c r="J483" s="153"/>
      <c r="K483" s="152"/>
      <c r="L483" s="153"/>
      <c r="M483" s="90"/>
      <c r="N483" s="91"/>
    </row>
    <row r="484" spans="1:14" ht="15">
      <c r="A484" s="97">
        <v>419</v>
      </c>
      <c r="B484" s="1"/>
      <c r="C484" s="3"/>
      <c r="D484" s="147"/>
      <c r="E484" s="148"/>
      <c r="F484" s="149"/>
      <c r="G484" s="150"/>
      <c r="H484" s="151"/>
      <c r="I484" s="152"/>
      <c r="J484" s="153"/>
      <c r="K484" s="152"/>
      <c r="L484" s="153"/>
      <c r="M484" s="90"/>
      <c r="N484" s="91"/>
    </row>
    <row r="485" spans="1:14" ht="15">
      <c r="A485" s="17">
        <v>420</v>
      </c>
      <c r="B485" s="1"/>
      <c r="C485" s="3"/>
      <c r="D485" s="147"/>
      <c r="E485" s="148"/>
      <c r="F485" s="149"/>
      <c r="G485" s="150"/>
      <c r="H485" s="151"/>
      <c r="I485" s="152"/>
      <c r="J485" s="153"/>
      <c r="K485" s="152"/>
      <c r="L485" s="153"/>
      <c r="M485" s="90"/>
      <c r="N485" s="91"/>
    </row>
    <row r="486" spans="1:14" ht="15">
      <c r="A486" s="97">
        <v>421</v>
      </c>
      <c r="B486" s="1"/>
      <c r="C486" s="3"/>
      <c r="D486" s="147"/>
      <c r="E486" s="148"/>
      <c r="F486" s="149"/>
      <c r="G486" s="150"/>
      <c r="H486" s="151"/>
      <c r="I486" s="152"/>
      <c r="J486" s="153"/>
      <c r="K486" s="152"/>
      <c r="L486" s="153"/>
      <c r="M486" s="90"/>
      <c r="N486" s="91"/>
    </row>
    <row r="487" spans="1:14" ht="15">
      <c r="A487" s="17">
        <v>422</v>
      </c>
      <c r="B487" s="1"/>
      <c r="C487" s="3"/>
      <c r="D487" s="147"/>
      <c r="E487" s="148"/>
      <c r="F487" s="149"/>
      <c r="G487" s="150"/>
      <c r="H487" s="151"/>
      <c r="I487" s="152"/>
      <c r="J487" s="153"/>
      <c r="K487" s="152"/>
      <c r="L487" s="153"/>
      <c r="M487" s="90"/>
      <c r="N487" s="91"/>
    </row>
    <row r="488" spans="1:14" ht="15">
      <c r="A488" s="97">
        <v>423</v>
      </c>
      <c r="B488" s="1"/>
      <c r="C488" s="3"/>
      <c r="D488" s="147"/>
      <c r="E488" s="148"/>
      <c r="F488" s="149"/>
      <c r="G488" s="150"/>
      <c r="H488" s="151"/>
      <c r="I488" s="152"/>
      <c r="J488" s="153"/>
      <c r="K488" s="152"/>
      <c r="L488" s="153"/>
      <c r="M488" s="95"/>
      <c r="N488" s="91"/>
    </row>
    <row r="489" spans="1:14" ht="15">
      <c r="A489" s="17">
        <v>424</v>
      </c>
      <c r="B489" s="1"/>
      <c r="C489" s="3"/>
      <c r="D489" s="147"/>
      <c r="E489" s="148"/>
      <c r="F489" s="149"/>
      <c r="G489" s="150"/>
      <c r="H489" s="151"/>
      <c r="I489" s="152"/>
      <c r="J489" s="153"/>
      <c r="K489" s="152"/>
      <c r="L489" s="153"/>
      <c r="M489" s="95"/>
      <c r="N489" s="91"/>
    </row>
    <row r="490" spans="1:14" ht="15">
      <c r="A490" s="97">
        <v>425</v>
      </c>
      <c r="B490" s="1"/>
      <c r="C490" s="3"/>
      <c r="D490" s="147"/>
      <c r="E490" s="148"/>
      <c r="F490" s="149"/>
      <c r="G490" s="150"/>
      <c r="H490" s="151"/>
      <c r="I490" s="152"/>
      <c r="J490" s="153"/>
      <c r="K490" s="152"/>
      <c r="L490" s="153"/>
      <c r="M490" s="95"/>
      <c r="N490" s="91"/>
    </row>
    <row r="491" spans="1:14" ht="15">
      <c r="A491" s="17">
        <v>426</v>
      </c>
      <c r="B491" s="1"/>
      <c r="C491" s="3"/>
      <c r="D491" s="147"/>
      <c r="E491" s="148"/>
      <c r="F491" s="149"/>
      <c r="G491" s="150"/>
      <c r="H491" s="151"/>
      <c r="I491" s="152"/>
      <c r="J491" s="153"/>
      <c r="K491" s="152"/>
      <c r="L491" s="153"/>
      <c r="M491" s="95"/>
      <c r="N491" s="91"/>
    </row>
    <row r="492" spans="1:14" ht="15">
      <c r="A492" s="106"/>
      <c r="B492" s="106"/>
      <c r="C492" s="106"/>
      <c r="E492" s="105"/>
      <c r="F492" s="105"/>
      <c r="G492" s="154" t="str">
        <f>IF(I839&gt;0,"Übertrag:","Summe:")</f>
        <v>Summe:</v>
      </c>
      <c r="H492" s="155"/>
      <c r="I492" s="156">
        <f>SUM(I458:J491)</f>
        <v>0</v>
      </c>
      <c r="J492" s="157"/>
      <c r="K492" s="156">
        <f>SUM(K458:K491)</f>
        <v>0</v>
      </c>
      <c r="L492" s="15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Grunderwerbskosten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9">
        <f>IF(I492&gt;0,"Übertrag:","")</f>
      </c>
      <c r="H496" s="159"/>
      <c r="I496" s="160">
        <f>IF(I492&gt;0,I492,"")</f>
      </c>
      <c r="J496" s="160"/>
      <c r="K496" s="160">
        <f>IF(I492&gt;0,K492,"")</f>
      </c>
      <c r="L496" s="160"/>
      <c r="M496" s="9"/>
    </row>
    <row r="497" spans="1:14" ht="15">
      <c r="A497" s="17">
        <v>427</v>
      </c>
      <c r="B497" s="1"/>
      <c r="C497" s="3"/>
      <c r="D497" s="147"/>
      <c r="E497" s="148"/>
      <c r="F497" s="149"/>
      <c r="G497" s="150"/>
      <c r="H497" s="151"/>
      <c r="I497" s="152"/>
      <c r="J497" s="153"/>
      <c r="K497" s="152"/>
      <c r="L497" s="153"/>
      <c r="M497" s="90"/>
      <c r="N497" s="91"/>
    </row>
    <row r="498" spans="1:14" ht="15">
      <c r="A498" s="97">
        <v>428</v>
      </c>
      <c r="B498" s="93"/>
      <c r="C498" s="94"/>
      <c r="D498" s="147"/>
      <c r="E498" s="148"/>
      <c r="F498" s="149"/>
      <c r="G498" s="150"/>
      <c r="H498" s="151"/>
      <c r="I498" s="152"/>
      <c r="J498" s="153"/>
      <c r="K498" s="152"/>
      <c r="L498" s="153"/>
      <c r="M498" s="90"/>
      <c r="N498" s="91"/>
    </row>
    <row r="499" spans="1:14" ht="15">
      <c r="A499" s="17">
        <v>429</v>
      </c>
      <c r="B499" s="1"/>
      <c r="C499" s="94"/>
      <c r="D499" s="147"/>
      <c r="E499" s="148"/>
      <c r="F499" s="149"/>
      <c r="G499" s="150"/>
      <c r="H499" s="151"/>
      <c r="I499" s="152"/>
      <c r="J499" s="153"/>
      <c r="K499" s="152"/>
      <c r="L499" s="153"/>
      <c r="M499" s="90"/>
      <c r="N499" s="91"/>
    </row>
    <row r="500" spans="1:14" ht="15">
      <c r="A500" s="97">
        <v>430</v>
      </c>
      <c r="B500" s="1"/>
      <c r="C500" s="94"/>
      <c r="D500" s="147"/>
      <c r="E500" s="148"/>
      <c r="F500" s="149"/>
      <c r="G500" s="150"/>
      <c r="H500" s="151"/>
      <c r="I500" s="152"/>
      <c r="J500" s="153"/>
      <c r="K500" s="152"/>
      <c r="L500" s="153"/>
      <c r="M500" s="90"/>
      <c r="N500" s="91"/>
    </row>
    <row r="501" spans="1:14" ht="15">
      <c r="A501" s="17">
        <v>431</v>
      </c>
      <c r="B501" s="1"/>
      <c r="C501" s="94"/>
      <c r="D501" s="147"/>
      <c r="E501" s="148"/>
      <c r="F501" s="149"/>
      <c r="G501" s="150"/>
      <c r="H501" s="151"/>
      <c r="I501" s="152"/>
      <c r="J501" s="153"/>
      <c r="K501" s="152"/>
      <c r="L501" s="153"/>
      <c r="M501" s="90"/>
      <c r="N501" s="91"/>
    </row>
    <row r="502" spans="1:14" ht="15">
      <c r="A502" s="97">
        <v>432</v>
      </c>
      <c r="B502" s="1"/>
      <c r="C502" s="94"/>
      <c r="D502" s="147"/>
      <c r="E502" s="148"/>
      <c r="F502" s="149"/>
      <c r="G502" s="150"/>
      <c r="H502" s="151"/>
      <c r="I502" s="152"/>
      <c r="J502" s="153"/>
      <c r="K502" s="152"/>
      <c r="L502" s="153"/>
      <c r="M502" s="90"/>
      <c r="N502" s="91"/>
    </row>
    <row r="503" spans="1:14" ht="15">
      <c r="A503" s="17">
        <v>433</v>
      </c>
      <c r="B503" s="1"/>
      <c r="C503" s="94"/>
      <c r="D503" s="147"/>
      <c r="E503" s="148"/>
      <c r="F503" s="149"/>
      <c r="G503" s="150"/>
      <c r="H503" s="151"/>
      <c r="I503" s="152"/>
      <c r="J503" s="153"/>
      <c r="K503" s="152"/>
      <c r="L503" s="153"/>
      <c r="M503" s="90"/>
      <c r="N503" s="91"/>
    </row>
    <row r="504" spans="1:14" ht="15">
      <c r="A504" s="97">
        <v>434</v>
      </c>
      <c r="B504" s="1"/>
      <c r="C504" s="3"/>
      <c r="D504" s="147"/>
      <c r="E504" s="148"/>
      <c r="F504" s="149"/>
      <c r="G504" s="150"/>
      <c r="H504" s="151"/>
      <c r="I504" s="152"/>
      <c r="J504" s="153"/>
      <c r="K504" s="152"/>
      <c r="L504" s="153"/>
      <c r="M504" s="90"/>
      <c r="N504" s="91"/>
    </row>
    <row r="505" spans="1:14" ht="15">
      <c r="A505" s="17">
        <v>435</v>
      </c>
      <c r="B505" s="1"/>
      <c r="C505" s="3"/>
      <c r="D505" s="147"/>
      <c r="E505" s="148"/>
      <c r="F505" s="149"/>
      <c r="G505" s="150"/>
      <c r="H505" s="151"/>
      <c r="I505" s="152"/>
      <c r="J505" s="153"/>
      <c r="K505" s="152"/>
      <c r="L505" s="153"/>
      <c r="M505" s="90"/>
      <c r="N505" s="91"/>
    </row>
    <row r="506" spans="1:14" ht="15">
      <c r="A506" s="97">
        <v>436</v>
      </c>
      <c r="B506" s="1"/>
      <c r="C506" s="3"/>
      <c r="D506" s="147"/>
      <c r="E506" s="148"/>
      <c r="F506" s="149"/>
      <c r="G506" s="150"/>
      <c r="H506" s="151"/>
      <c r="I506" s="152"/>
      <c r="J506" s="153"/>
      <c r="K506" s="152"/>
      <c r="L506" s="153"/>
      <c r="M506" s="90"/>
      <c r="N506" s="91"/>
    </row>
    <row r="507" spans="1:14" ht="15">
      <c r="A507" s="17">
        <v>437</v>
      </c>
      <c r="B507" s="1"/>
      <c r="C507" s="3"/>
      <c r="D507" s="147"/>
      <c r="E507" s="148"/>
      <c r="F507" s="149"/>
      <c r="G507" s="150"/>
      <c r="H507" s="151"/>
      <c r="I507" s="152"/>
      <c r="J507" s="153"/>
      <c r="K507" s="152"/>
      <c r="L507" s="153"/>
      <c r="M507" s="90"/>
      <c r="N507" s="91"/>
    </row>
    <row r="508" spans="1:14" ht="15">
      <c r="A508" s="97">
        <v>438</v>
      </c>
      <c r="B508" s="1"/>
      <c r="C508" s="3"/>
      <c r="D508" s="147"/>
      <c r="E508" s="148"/>
      <c r="F508" s="149"/>
      <c r="G508" s="150"/>
      <c r="H508" s="151"/>
      <c r="I508" s="152"/>
      <c r="J508" s="153"/>
      <c r="K508" s="152"/>
      <c r="L508" s="153"/>
      <c r="M508" s="90"/>
      <c r="N508" s="91"/>
    </row>
    <row r="509" spans="1:14" ht="15">
      <c r="A509" s="17">
        <v>439</v>
      </c>
      <c r="B509" s="1"/>
      <c r="C509" s="3"/>
      <c r="D509" s="147"/>
      <c r="E509" s="148"/>
      <c r="F509" s="149"/>
      <c r="G509" s="150"/>
      <c r="H509" s="151"/>
      <c r="I509" s="152"/>
      <c r="J509" s="153"/>
      <c r="K509" s="152"/>
      <c r="L509" s="153"/>
      <c r="M509" s="90"/>
      <c r="N509" s="91"/>
    </row>
    <row r="510" spans="1:14" ht="15">
      <c r="A510" s="97">
        <v>440</v>
      </c>
      <c r="B510" s="1"/>
      <c r="C510" s="3"/>
      <c r="D510" s="147"/>
      <c r="E510" s="148"/>
      <c r="F510" s="149"/>
      <c r="G510" s="150"/>
      <c r="H510" s="151"/>
      <c r="I510" s="152"/>
      <c r="J510" s="153"/>
      <c r="K510" s="152"/>
      <c r="L510" s="153"/>
      <c r="M510" s="90"/>
      <c r="N510" s="91"/>
    </row>
    <row r="511" spans="1:14" ht="15">
      <c r="A511" s="17">
        <v>441</v>
      </c>
      <c r="B511" s="1"/>
      <c r="C511" s="3"/>
      <c r="D511" s="147"/>
      <c r="E511" s="148"/>
      <c r="F511" s="149"/>
      <c r="G511" s="150"/>
      <c r="H511" s="151"/>
      <c r="I511" s="152"/>
      <c r="J511" s="153"/>
      <c r="K511" s="152"/>
      <c r="L511" s="153"/>
      <c r="M511" s="90"/>
      <c r="N511" s="91"/>
    </row>
    <row r="512" spans="1:14" ht="15">
      <c r="A512" s="97">
        <v>442</v>
      </c>
      <c r="B512" s="1"/>
      <c r="C512" s="3"/>
      <c r="D512" s="147"/>
      <c r="E512" s="148"/>
      <c r="F512" s="149"/>
      <c r="G512" s="150"/>
      <c r="H512" s="151"/>
      <c r="I512" s="152"/>
      <c r="J512" s="153"/>
      <c r="K512" s="152"/>
      <c r="L512" s="153"/>
      <c r="M512" s="90"/>
      <c r="N512" s="91"/>
    </row>
    <row r="513" spans="1:14" ht="15">
      <c r="A513" s="17">
        <v>443</v>
      </c>
      <c r="B513" s="1"/>
      <c r="C513" s="3"/>
      <c r="D513" s="147"/>
      <c r="E513" s="148"/>
      <c r="F513" s="149"/>
      <c r="G513" s="150"/>
      <c r="H513" s="151"/>
      <c r="I513" s="152"/>
      <c r="J513" s="153"/>
      <c r="K513" s="152"/>
      <c r="L513" s="153"/>
      <c r="M513" s="90"/>
      <c r="N513" s="91"/>
    </row>
    <row r="514" spans="1:14" ht="15">
      <c r="A514" s="97">
        <v>444</v>
      </c>
      <c r="B514" s="1"/>
      <c r="C514" s="3"/>
      <c r="D514" s="147"/>
      <c r="E514" s="148"/>
      <c r="F514" s="149"/>
      <c r="G514" s="150"/>
      <c r="H514" s="151"/>
      <c r="I514" s="152"/>
      <c r="J514" s="153"/>
      <c r="K514" s="152"/>
      <c r="L514" s="153"/>
      <c r="M514" s="90"/>
      <c r="N514" s="91"/>
    </row>
    <row r="515" spans="1:14" ht="15">
      <c r="A515" s="17">
        <v>445</v>
      </c>
      <c r="B515" s="1"/>
      <c r="C515" s="3"/>
      <c r="D515" s="147"/>
      <c r="E515" s="148"/>
      <c r="F515" s="149"/>
      <c r="G515" s="150"/>
      <c r="H515" s="151"/>
      <c r="I515" s="152"/>
      <c r="J515" s="153"/>
      <c r="K515" s="152"/>
      <c r="L515" s="153"/>
      <c r="M515" s="90"/>
      <c r="N515" s="91"/>
    </row>
    <row r="516" spans="1:14" ht="15">
      <c r="A516" s="97">
        <v>446</v>
      </c>
      <c r="B516" s="1"/>
      <c r="C516" s="3"/>
      <c r="D516" s="147"/>
      <c r="E516" s="148"/>
      <c r="F516" s="149"/>
      <c r="G516" s="150"/>
      <c r="H516" s="151"/>
      <c r="I516" s="152"/>
      <c r="J516" s="153"/>
      <c r="K516" s="152"/>
      <c r="L516" s="153"/>
      <c r="M516" s="90"/>
      <c r="N516" s="91"/>
    </row>
    <row r="517" spans="1:14" ht="15">
      <c r="A517" s="17">
        <v>447</v>
      </c>
      <c r="B517" s="1"/>
      <c r="C517" s="3"/>
      <c r="D517" s="147"/>
      <c r="E517" s="148"/>
      <c r="F517" s="149"/>
      <c r="G517" s="150"/>
      <c r="H517" s="151"/>
      <c r="I517" s="152"/>
      <c r="J517" s="153"/>
      <c r="K517" s="152"/>
      <c r="L517" s="153"/>
      <c r="M517" s="90"/>
      <c r="N517" s="91"/>
    </row>
    <row r="518" spans="1:14" ht="15">
      <c r="A518" s="97">
        <v>448</v>
      </c>
      <c r="B518" s="1"/>
      <c r="C518" s="3"/>
      <c r="D518" s="147"/>
      <c r="E518" s="148"/>
      <c r="F518" s="149"/>
      <c r="G518" s="150"/>
      <c r="H518" s="151"/>
      <c r="I518" s="152"/>
      <c r="J518" s="153"/>
      <c r="K518" s="152"/>
      <c r="L518" s="153"/>
      <c r="M518" s="90"/>
      <c r="N518" s="91"/>
    </row>
    <row r="519" spans="1:14" ht="15">
      <c r="A519" s="17">
        <v>449</v>
      </c>
      <c r="B519" s="1"/>
      <c r="C519" s="3"/>
      <c r="D519" s="147"/>
      <c r="E519" s="148"/>
      <c r="F519" s="149"/>
      <c r="G519" s="150"/>
      <c r="H519" s="151"/>
      <c r="I519" s="152"/>
      <c r="J519" s="153"/>
      <c r="K519" s="152"/>
      <c r="L519" s="153"/>
      <c r="M519" s="90"/>
      <c r="N519" s="91"/>
    </row>
    <row r="520" spans="1:14" ht="15">
      <c r="A520" s="97">
        <v>450</v>
      </c>
      <c r="B520" s="1"/>
      <c r="C520" s="3"/>
      <c r="D520" s="147"/>
      <c r="E520" s="148"/>
      <c r="F520" s="149"/>
      <c r="G520" s="150"/>
      <c r="H520" s="151"/>
      <c r="I520" s="152"/>
      <c r="J520" s="153"/>
      <c r="K520" s="152"/>
      <c r="L520" s="153"/>
      <c r="M520" s="90"/>
      <c r="N520" s="91"/>
    </row>
    <row r="521" spans="1:14" ht="15">
      <c r="A521" s="17">
        <v>451</v>
      </c>
      <c r="B521" s="1"/>
      <c r="C521" s="3"/>
      <c r="D521" s="147"/>
      <c r="E521" s="148"/>
      <c r="F521" s="149"/>
      <c r="G521" s="150"/>
      <c r="H521" s="151"/>
      <c r="I521" s="152"/>
      <c r="J521" s="153"/>
      <c r="K521" s="152"/>
      <c r="L521" s="153"/>
      <c r="M521" s="90"/>
      <c r="N521" s="91"/>
    </row>
    <row r="522" spans="1:14" ht="15">
      <c r="A522" s="97">
        <v>452</v>
      </c>
      <c r="B522" s="1"/>
      <c r="C522" s="3"/>
      <c r="D522" s="147"/>
      <c r="E522" s="148"/>
      <c r="F522" s="149"/>
      <c r="G522" s="150"/>
      <c r="H522" s="151"/>
      <c r="I522" s="152"/>
      <c r="J522" s="153"/>
      <c r="K522" s="152"/>
      <c r="L522" s="153"/>
      <c r="M522" s="90"/>
      <c r="N522" s="91"/>
    </row>
    <row r="523" spans="1:14" ht="15">
      <c r="A523" s="17">
        <v>453</v>
      </c>
      <c r="B523" s="1"/>
      <c r="C523" s="3"/>
      <c r="D523" s="147"/>
      <c r="E523" s="148"/>
      <c r="F523" s="149"/>
      <c r="G523" s="150"/>
      <c r="H523" s="151"/>
      <c r="I523" s="152"/>
      <c r="J523" s="153"/>
      <c r="K523" s="152"/>
      <c r="L523" s="153"/>
      <c r="M523" s="90"/>
      <c r="N523" s="91"/>
    </row>
    <row r="524" spans="1:14" ht="15">
      <c r="A524" s="97">
        <v>454</v>
      </c>
      <c r="B524" s="1"/>
      <c r="C524" s="3"/>
      <c r="D524" s="147"/>
      <c r="E524" s="148"/>
      <c r="F524" s="149"/>
      <c r="G524" s="150"/>
      <c r="H524" s="151"/>
      <c r="I524" s="152"/>
      <c r="J524" s="153"/>
      <c r="K524" s="152"/>
      <c r="L524" s="153"/>
      <c r="M524" s="90"/>
      <c r="N524" s="91"/>
    </row>
    <row r="525" spans="1:14" ht="15">
      <c r="A525" s="17">
        <v>455</v>
      </c>
      <c r="B525" s="1"/>
      <c r="C525" s="3"/>
      <c r="D525" s="147"/>
      <c r="E525" s="148"/>
      <c r="F525" s="149"/>
      <c r="G525" s="150"/>
      <c r="H525" s="151"/>
      <c r="I525" s="152"/>
      <c r="J525" s="153"/>
      <c r="K525" s="152"/>
      <c r="L525" s="153"/>
      <c r="M525" s="90"/>
      <c r="N525" s="91"/>
    </row>
    <row r="526" spans="1:14" ht="15">
      <c r="A526" s="97">
        <v>456</v>
      </c>
      <c r="B526" s="1"/>
      <c r="C526" s="3"/>
      <c r="D526" s="147"/>
      <c r="E526" s="148"/>
      <c r="F526" s="149"/>
      <c r="G526" s="150"/>
      <c r="H526" s="151"/>
      <c r="I526" s="152"/>
      <c r="J526" s="153"/>
      <c r="K526" s="152"/>
      <c r="L526" s="153"/>
      <c r="M526" s="95"/>
      <c r="N526" s="91"/>
    </row>
    <row r="527" spans="1:14" ht="15">
      <c r="A527" s="17">
        <v>457</v>
      </c>
      <c r="B527" s="1"/>
      <c r="C527" s="3"/>
      <c r="D527" s="147"/>
      <c r="E527" s="148"/>
      <c r="F527" s="149"/>
      <c r="G527" s="150"/>
      <c r="H527" s="151"/>
      <c r="I527" s="152"/>
      <c r="J527" s="153"/>
      <c r="K527" s="152"/>
      <c r="L527" s="153"/>
      <c r="M527" s="95"/>
      <c r="N527" s="91"/>
    </row>
    <row r="528" spans="1:14" ht="15">
      <c r="A528" s="97">
        <v>458</v>
      </c>
      <c r="B528" s="1"/>
      <c r="C528" s="3"/>
      <c r="D528" s="147"/>
      <c r="E528" s="148"/>
      <c r="F528" s="149"/>
      <c r="G528" s="150"/>
      <c r="H528" s="151"/>
      <c r="I528" s="152"/>
      <c r="J528" s="153"/>
      <c r="K528" s="152"/>
      <c r="L528" s="153"/>
      <c r="M528" s="95"/>
      <c r="N528" s="91"/>
    </row>
    <row r="529" spans="1:14" ht="15">
      <c r="A529" s="17">
        <v>459</v>
      </c>
      <c r="B529" s="1"/>
      <c r="C529" s="3"/>
      <c r="D529" s="147"/>
      <c r="E529" s="148"/>
      <c r="F529" s="149"/>
      <c r="G529" s="150"/>
      <c r="H529" s="151"/>
      <c r="I529" s="152"/>
      <c r="J529" s="153"/>
      <c r="K529" s="152"/>
      <c r="L529" s="153"/>
      <c r="M529" s="95"/>
      <c r="N529" s="91"/>
    </row>
    <row r="530" spans="1:14" ht="15">
      <c r="A530" s="106"/>
      <c r="B530" s="106"/>
      <c r="C530" s="106"/>
      <c r="E530" s="105"/>
      <c r="F530" s="105"/>
      <c r="G530" s="154" t="str">
        <f>IF(I877&gt;0,"Übertrag:","Summe:")</f>
        <v>Summe:</v>
      </c>
      <c r="H530" s="155"/>
      <c r="I530" s="156">
        <f>SUM(I496:J529)</f>
        <v>0</v>
      </c>
      <c r="J530" s="157"/>
      <c r="K530" s="156">
        <f>SUM(K496:K529)</f>
        <v>0</v>
      </c>
      <c r="L530" s="15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2">
    <mergeCell ref="O2:U2"/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G496:H496"/>
    <mergeCell ref="I496:J496"/>
    <mergeCell ref="K496:L496"/>
    <mergeCell ref="D497:F497"/>
    <mergeCell ref="G497:H497"/>
    <mergeCell ref="I497:J497"/>
    <mergeCell ref="K497:L497"/>
    <mergeCell ref="D491:F491"/>
    <mergeCell ref="G491:H491"/>
    <mergeCell ref="I491:J491"/>
    <mergeCell ref="K491:L491"/>
    <mergeCell ref="G492:H492"/>
    <mergeCell ref="I492:J492"/>
    <mergeCell ref="K492:L492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G454:H454"/>
    <mergeCell ref="I454:J454"/>
    <mergeCell ref="K454:L454"/>
    <mergeCell ref="G458:H458"/>
    <mergeCell ref="I458:J458"/>
    <mergeCell ref="K458:L458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G420:H420"/>
    <mergeCell ref="I420:J420"/>
    <mergeCell ref="K420:L420"/>
    <mergeCell ref="D421:F421"/>
    <mergeCell ref="G421:H421"/>
    <mergeCell ref="I421:J421"/>
    <mergeCell ref="K421:L421"/>
    <mergeCell ref="D415:F415"/>
    <mergeCell ref="G415:H415"/>
    <mergeCell ref="I415:J415"/>
    <mergeCell ref="K415:L415"/>
    <mergeCell ref="G416:H416"/>
    <mergeCell ref="I416:J416"/>
    <mergeCell ref="K416:L416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G378:H378"/>
    <mergeCell ref="I378:J378"/>
    <mergeCell ref="K378:L378"/>
    <mergeCell ref="G382:H382"/>
    <mergeCell ref="I382:J382"/>
    <mergeCell ref="K382:L382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G344:H344"/>
    <mergeCell ref="I344:J344"/>
    <mergeCell ref="K344:L344"/>
    <mergeCell ref="D345:F345"/>
    <mergeCell ref="G345:H345"/>
    <mergeCell ref="I345:J345"/>
    <mergeCell ref="K345:L345"/>
    <mergeCell ref="D339:F339"/>
    <mergeCell ref="G339:H339"/>
    <mergeCell ref="I339:J339"/>
    <mergeCell ref="K339:L339"/>
    <mergeCell ref="G340:H340"/>
    <mergeCell ref="I340:J340"/>
    <mergeCell ref="K340:L340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G302:H302"/>
    <mergeCell ref="I302:J302"/>
    <mergeCell ref="K302:L302"/>
    <mergeCell ref="G306:H306"/>
    <mergeCell ref="I306:J306"/>
    <mergeCell ref="K306:L306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G268:H268"/>
    <mergeCell ref="I268:J268"/>
    <mergeCell ref="K268:L268"/>
    <mergeCell ref="D269:F269"/>
    <mergeCell ref="G269:H269"/>
    <mergeCell ref="I269:J269"/>
    <mergeCell ref="K269:L269"/>
    <mergeCell ref="D263:F263"/>
    <mergeCell ref="G263:H263"/>
    <mergeCell ref="I263:J263"/>
    <mergeCell ref="K263:L263"/>
    <mergeCell ref="G264:H264"/>
    <mergeCell ref="I264:J264"/>
    <mergeCell ref="K264:L264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G226:H226"/>
    <mergeCell ref="I226:J226"/>
    <mergeCell ref="K226:L226"/>
    <mergeCell ref="G230:H230"/>
    <mergeCell ref="I230:J230"/>
    <mergeCell ref="K230:L230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G192:H192"/>
    <mergeCell ref="I192:J192"/>
    <mergeCell ref="K192:L192"/>
    <mergeCell ref="D193:F193"/>
    <mergeCell ref="G193:H193"/>
    <mergeCell ref="I193:J193"/>
    <mergeCell ref="K193:L193"/>
    <mergeCell ref="D187:F187"/>
    <mergeCell ref="G187:H187"/>
    <mergeCell ref="I187:J187"/>
    <mergeCell ref="K187:L187"/>
    <mergeCell ref="G188:H188"/>
    <mergeCell ref="I188:J188"/>
    <mergeCell ref="K188:L188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G150:H150"/>
    <mergeCell ref="I150:J150"/>
    <mergeCell ref="K150:L150"/>
    <mergeCell ref="G154:H154"/>
    <mergeCell ref="I154:J154"/>
    <mergeCell ref="K154:L154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G116:H116"/>
    <mergeCell ref="I116:J116"/>
    <mergeCell ref="K116:L116"/>
    <mergeCell ref="D117:F117"/>
    <mergeCell ref="G117:H117"/>
    <mergeCell ref="I117:J117"/>
    <mergeCell ref="K117:L117"/>
    <mergeCell ref="D111:F111"/>
    <mergeCell ref="G111:H111"/>
    <mergeCell ref="I111:J111"/>
    <mergeCell ref="K111:L111"/>
    <mergeCell ref="G112:H112"/>
    <mergeCell ref="I112:J112"/>
    <mergeCell ref="K112:L112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97:F97"/>
    <mergeCell ref="G97:H97"/>
    <mergeCell ref="I97:J97"/>
    <mergeCell ref="K97:L97"/>
    <mergeCell ref="D98:F98"/>
    <mergeCell ref="G98:H98"/>
    <mergeCell ref="I98:J98"/>
    <mergeCell ref="K98:L98"/>
    <mergeCell ref="D95:F95"/>
    <mergeCell ref="G95:H95"/>
    <mergeCell ref="I95:J95"/>
    <mergeCell ref="K95:L95"/>
    <mergeCell ref="D96:F96"/>
    <mergeCell ref="G96:H96"/>
    <mergeCell ref="I96:J96"/>
    <mergeCell ref="K96:L96"/>
    <mergeCell ref="D93:F93"/>
    <mergeCell ref="G93:H93"/>
    <mergeCell ref="I93:J93"/>
    <mergeCell ref="K93:L93"/>
    <mergeCell ref="D94:F94"/>
    <mergeCell ref="G94:H94"/>
    <mergeCell ref="I94:J94"/>
    <mergeCell ref="K94:L94"/>
    <mergeCell ref="D91:F91"/>
    <mergeCell ref="G91:H91"/>
    <mergeCell ref="I91:J91"/>
    <mergeCell ref="K91:L91"/>
    <mergeCell ref="D92:F92"/>
    <mergeCell ref="G92:H92"/>
    <mergeCell ref="I92:J92"/>
    <mergeCell ref="K92:L92"/>
    <mergeCell ref="D89:F89"/>
    <mergeCell ref="G89:H89"/>
    <mergeCell ref="I89:J89"/>
    <mergeCell ref="K89:L89"/>
    <mergeCell ref="D90:F90"/>
    <mergeCell ref="G90:H90"/>
    <mergeCell ref="I90:J90"/>
    <mergeCell ref="K90:L90"/>
    <mergeCell ref="D87:F87"/>
    <mergeCell ref="G87:H87"/>
    <mergeCell ref="I87:J87"/>
    <mergeCell ref="K87:L87"/>
    <mergeCell ref="D88:F88"/>
    <mergeCell ref="G88:H88"/>
    <mergeCell ref="I88:J88"/>
    <mergeCell ref="K88:L88"/>
    <mergeCell ref="D85:F85"/>
    <mergeCell ref="G85:H85"/>
    <mergeCell ref="I85:J85"/>
    <mergeCell ref="K85:L85"/>
    <mergeCell ref="D86:F86"/>
    <mergeCell ref="G86:H86"/>
    <mergeCell ref="I86:J86"/>
    <mergeCell ref="K86:L86"/>
    <mergeCell ref="D83:F83"/>
    <mergeCell ref="G83:H83"/>
    <mergeCell ref="I83:J83"/>
    <mergeCell ref="K83:L83"/>
    <mergeCell ref="D84:F84"/>
    <mergeCell ref="G84:H84"/>
    <mergeCell ref="I84:J84"/>
    <mergeCell ref="K84:L84"/>
    <mergeCell ref="D81:F81"/>
    <mergeCell ref="G81:H81"/>
    <mergeCell ref="I81:J81"/>
    <mergeCell ref="K81:L81"/>
    <mergeCell ref="D82:F82"/>
    <mergeCell ref="G82:H82"/>
    <mergeCell ref="I82:J82"/>
    <mergeCell ref="K82:L82"/>
    <mergeCell ref="D79:F79"/>
    <mergeCell ref="G79:H79"/>
    <mergeCell ref="I79:J79"/>
    <mergeCell ref="K79:L79"/>
    <mergeCell ref="D80:F80"/>
    <mergeCell ref="G80:H80"/>
    <mergeCell ref="I80:J80"/>
    <mergeCell ref="K80:L80"/>
    <mergeCell ref="G74:H74"/>
    <mergeCell ref="I74:J74"/>
    <mergeCell ref="K74:L74"/>
    <mergeCell ref="G78:H78"/>
    <mergeCell ref="I78:J78"/>
    <mergeCell ref="K78:L78"/>
    <mergeCell ref="D72:F72"/>
    <mergeCell ref="G72:H72"/>
    <mergeCell ref="I72:J72"/>
    <mergeCell ref="K72:L72"/>
    <mergeCell ref="D73:F73"/>
    <mergeCell ref="G73:H73"/>
    <mergeCell ref="I73:J73"/>
    <mergeCell ref="K73:L73"/>
    <mergeCell ref="D70:F70"/>
    <mergeCell ref="G70:H70"/>
    <mergeCell ref="I70:J70"/>
    <mergeCell ref="K70:L70"/>
    <mergeCell ref="D71:F71"/>
    <mergeCell ref="G71:H71"/>
    <mergeCell ref="I71:J71"/>
    <mergeCell ref="K71:L71"/>
    <mergeCell ref="D68:F68"/>
    <mergeCell ref="G68:H68"/>
    <mergeCell ref="I68:J68"/>
    <mergeCell ref="K68:L68"/>
    <mergeCell ref="D69:F69"/>
    <mergeCell ref="G69:H69"/>
    <mergeCell ref="I69:J69"/>
    <mergeCell ref="K69:L69"/>
    <mergeCell ref="D66:F66"/>
    <mergeCell ref="G66:H66"/>
    <mergeCell ref="I66:J66"/>
    <mergeCell ref="K66:L66"/>
    <mergeCell ref="D67:F67"/>
    <mergeCell ref="G67:H67"/>
    <mergeCell ref="I67:J67"/>
    <mergeCell ref="K67:L67"/>
    <mergeCell ref="D64:F64"/>
    <mergeCell ref="G64:H64"/>
    <mergeCell ref="I64:J64"/>
    <mergeCell ref="K64:L64"/>
    <mergeCell ref="D65:F65"/>
    <mergeCell ref="G65:H65"/>
    <mergeCell ref="I65:J65"/>
    <mergeCell ref="K65:L65"/>
    <mergeCell ref="D62:F62"/>
    <mergeCell ref="G62:H62"/>
    <mergeCell ref="I62:J62"/>
    <mergeCell ref="K62:L62"/>
    <mergeCell ref="D63:F63"/>
    <mergeCell ref="G63:H63"/>
    <mergeCell ref="I63:J63"/>
    <mergeCell ref="K63:L63"/>
    <mergeCell ref="D60:F60"/>
    <mergeCell ref="G60:H60"/>
    <mergeCell ref="I60:J60"/>
    <mergeCell ref="K60:L60"/>
    <mergeCell ref="D61:F61"/>
    <mergeCell ref="G61:H61"/>
    <mergeCell ref="I61:J61"/>
    <mergeCell ref="K61:L61"/>
    <mergeCell ref="D58:F58"/>
    <mergeCell ref="G58:H58"/>
    <mergeCell ref="I58:J58"/>
    <mergeCell ref="K58:L58"/>
    <mergeCell ref="D59:F59"/>
    <mergeCell ref="G59:H59"/>
    <mergeCell ref="I59:J59"/>
    <mergeCell ref="K59:L59"/>
    <mergeCell ref="D56:F56"/>
    <mergeCell ref="G56:H56"/>
    <mergeCell ref="I56:J56"/>
    <mergeCell ref="K56:L56"/>
    <mergeCell ref="D57:F57"/>
    <mergeCell ref="G57:H57"/>
    <mergeCell ref="I57:J57"/>
    <mergeCell ref="K57:L57"/>
    <mergeCell ref="D54:F54"/>
    <mergeCell ref="G54:H54"/>
    <mergeCell ref="I54:J54"/>
    <mergeCell ref="K54:L54"/>
    <mergeCell ref="D55:F55"/>
    <mergeCell ref="G55:H55"/>
    <mergeCell ref="I55:J55"/>
    <mergeCell ref="K55:L55"/>
    <mergeCell ref="D52:F52"/>
    <mergeCell ref="G52:H52"/>
    <mergeCell ref="I52:J52"/>
    <mergeCell ref="K52:L52"/>
    <mergeCell ref="D53:F53"/>
    <mergeCell ref="G53:H53"/>
    <mergeCell ref="I53:J53"/>
    <mergeCell ref="K53:L53"/>
    <mergeCell ref="D50:F50"/>
    <mergeCell ref="G50:H50"/>
    <mergeCell ref="I50:J50"/>
    <mergeCell ref="K50:L50"/>
    <mergeCell ref="D51:F51"/>
    <mergeCell ref="G51:H51"/>
    <mergeCell ref="I51:J51"/>
    <mergeCell ref="K51:L51"/>
    <mergeCell ref="D48:F48"/>
    <mergeCell ref="G48:H48"/>
    <mergeCell ref="I48:J48"/>
    <mergeCell ref="K48:L48"/>
    <mergeCell ref="D49:F49"/>
    <mergeCell ref="G49:H49"/>
    <mergeCell ref="I49:J49"/>
    <mergeCell ref="K49:L49"/>
    <mergeCell ref="D46:F46"/>
    <mergeCell ref="G46:H46"/>
    <mergeCell ref="I46:J46"/>
    <mergeCell ref="K46:L46"/>
    <mergeCell ref="D47:F47"/>
    <mergeCell ref="G47:H47"/>
    <mergeCell ref="I47:J47"/>
    <mergeCell ref="K47:L47"/>
    <mergeCell ref="D44:F44"/>
    <mergeCell ref="G44:H44"/>
    <mergeCell ref="I44:J44"/>
    <mergeCell ref="K44:L44"/>
    <mergeCell ref="D45:F45"/>
    <mergeCell ref="G45:H45"/>
    <mergeCell ref="I45:J45"/>
    <mergeCell ref="K45:L45"/>
    <mergeCell ref="D42:F42"/>
    <mergeCell ref="G42:H42"/>
    <mergeCell ref="I42:J42"/>
    <mergeCell ref="K42:L42"/>
    <mergeCell ref="D43:F43"/>
    <mergeCell ref="G43:H43"/>
    <mergeCell ref="I43:J43"/>
    <mergeCell ref="K43:L43"/>
    <mergeCell ref="G40:H40"/>
    <mergeCell ref="I40:J40"/>
    <mergeCell ref="K40:L40"/>
    <mergeCell ref="D41:F41"/>
    <mergeCell ref="G41:H41"/>
    <mergeCell ref="I41:J41"/>
    <mergeCell ref="K41:L41"/>
    <mergeCell ref="D35:F35"/>
    <mergeCell ref="G35:H35"/>
    <mergeCell ref="I35:J35"/>
    <mergeCell ref="K35:L35"/>
    <mergeCell ref="G36:H36"/>
    <mergeCell ref="I36:J36"/>
    <mergeCell ref="K36:L36"/>
    <mergeCell ref="D33:F33"/>
    <mergeCell ref="G33:H33"/>
    <mergeCell ref="I33:J33"/>
    <mergeCell ref="K33:L33"/>
    <mergeCell ref="D34:F34"/>
    <mergeCell ref="G34:H34"/>
    <mergeCell ref="I34:J34"/>
    <mergeCell ref="K34:L34"/>
    <mergeCell ref="D31:F31"/>
    <mergeCell ref="G31:H31"/>
    <mergeCell ref="I31:J31"/>
    <mergeCell ref="K31:L31"/>
    <mergeCell ref="D32:F32"/>
    <mergeCell ref="G32:H32"/>
    <mergeCell ref="I32:J32"/>
    <mergeCell ref="K32:L32"/>
    <mergeCell ref="D29:F29"/>
    <mergeCell ref="G29:H29"/>
    <mergeCell ref="I29:J29"/>
    <mergeCell ref="K29:L29"/>
    <mergeCell ref="D30:F30"/>
    <mergeCell ref="G30:H30"/>
    <mergeCell ref="I30:J30"/>
    <mergeCell ref="K30:L30"/>
    <mergeCell ref="D27:F27"/>
    <mergeCell ref="G27:H27"/>
    <mergeCell ref="I27:J27"/>
    <mergeCell ref="K27:L27"/>
    <mergeCell ref="D28:F28"/>
    <mergeCell ref="G28:H28"/>
    <mergeCell ref="I28:J28"/>
    <mergeCell ref="K28:L28"/>
    <mergeCell ref="D25:F25"/>
    <mergeCell ref="G25:H25"/>
    <mergeCell ref="I25:J25"/>
    <mergeCell ref="K25:L25"/>
    <mergeCell ref="D26:F26"/>
    <mergeCell ref="G26:H26"/>
    <mergeCell ref="I26:J26"/>
    <mergeCell ref="K26:L26"/>
    <mergeCell ref="D23:F23"/>
    <mergeCell ref="G23:H23"/>
    <mergeCell ref="I23:J23"/>
    <mergeCell ref="K23:L23"/>
    <mergeCell ref="D24:F24"/>
    <mergeCell ref="G24:H24"/>
    <mergeCell ref="I24:J24"/>
    <mergeCell ref="K24:L24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K19:L19"/>
    <mergeCell ref="D20:F20"/>
    <mergeCell ref="G20:H20"/>
    <mergeCell ref="I20:J20"/>
    <mergeCell ref="K20:L20"/>
    <mergeCell ref="D17:F17"/>
    <mergeCell ref="G17:H17"/>
    <mergeCell ref="I17:J17"/>
    <mergeCell ref="K17:L17"/>
    <mergeCell ref="D18:F18"/>
    <mergeCell ref="G18:H18"/>
    <mergeCell ref="I18:J18"/>
    <mergeCell ref="K18:L18"/>
    <mergeCell ref="D15:F15"/>
    <mergeCell ref="G15:H15"/>
    <mergeCell ref="I15:J15"/>
    <mergeCell ref="K15:L15"/>
    <mergeCell ref="D16:F16"/>
    <mergeCell ref="G16:H16"/>
    <mergeCell ref="I16:J16"/>
    <mergeCell ref="K16:L16"/>
    <mergeCell ref="D13:F13"/>
    <mergeCell ref="G13:H13"/>
    <mergeCell ref="I13:J13"/>
    <mergeCell ref="K13:L13"/>
    <mergeCell ref="D14:F14"/>
    <mergeCell ref="G14:H14"/>
    <mergeCell ref="I14:J14"/>
    <mergeCell ref="K14:L14"/>
    <mergeCell ref="D11:F11"/>
    <mergeCell ref="G11:H11"/>
    <mergeCell ref="I11:J11"/>
    <mergeCell ref="K11:L11"/>
    <mergeCell ref="D12:F12"/>
    <mergeCell ref="G12:H12"/>
    <mergeCell ref="I12:J12"/>
    <mergeCell ref="K12:L12"/>
    <mergeCell ref="D9:F9"/>
    <mergeCell ref="G9:H9"/>
    <mergeCell ref="I9:J9"/>
    <mergeCell ref="K9:L9"/>
    <mergeCell ref="D10:F10"/>
    <mergeCell ref="G10:H10"/>
    <mergeCell ref="I10:J10"/>
    <mergeCell ref="K10:L10"/>
    <mergeCell ref="D7:F7"/>
    <mergeCell ref="G7:H7"/>
    <mergeCell ref="I7:J7"/>
    <mergeCell ref="K7:L7"/>
    <mergeCell ref="D8:F8"/>
    <mergeCell ref="G8:H8"/>
    <mergeCell ref="I8:J8"/>
    <mergeCell ref="K8:L8"/>
    <mergeCell ref="D5:F5"/>
    <mergeCell ref="G5:H5"/>
    <mergeCell ref="I5:J5"/>
    <mergeCell ref="K5:L5"/>
    <mergeCell ref="D6:F6"/>
    <mergeCell ref="G6:H6"/>
    <mergeCell ref="I6:J6"/>
    <mergeCell ref="K6:L6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70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42" t="s">
        <v>36</v>
      </c>
      <c r="E5" s="143"/>
      <c r="F5" s="144"/>
      <c r="G5" s="142" t="s">
        <v>37</v>
      </c>
      <c r="H5" s="144"/>
      <c r="I5" s="142" t="s">
        <v>38</v>
      </c>
      <c r="J5" s="144"/>
      <c r="K5" s="145" t="s">
        <v>65</v>
      </c>
      <c r="L5" s="146"/>
      <c r="M5" s="88" t="s">
        <v>66</v>
      </c>
      <c r="N5" s="89"/>
    </row>
    <row r="6" spans="1:14" ht="15">
      <c r="A6" s="17">
        <v>1</v>
      </c>
      <c r="B6" s="1"/>
      <c r="C6" s="3"/>
      <c r="D6" s="147"/>
      <c r="E6" s="148"/>
      <c r="F6" s="149"/>
      <c r="G6" s="150"/>
      <c r="H6" s="151"/>
      <c r="I6" s="152"/>
      <c r="J6" s="153"/>
      <c r="K6" s="152"/>
      <c r="L6" s="153"/>
      <c r="M6" s="90"/>
      <c r="N6" s="91"/>
    </row>
    <row r="7" spans="1:14" ht="15">
      <c r="A7" s="17">
        <v>2</v>
      </c>
      <c r="B7" s="1"/>
      <c r="C7" s="3"/>
      <c r="D7" s="147"/>
      <c r="E7" s="148"/>
      <c r="F7" s="149"/>
      <c r="G7" s="150"/>
      <c r="H7" s="151"/>
      <c r="I7" s="152"/>
      <c r="J7" s="153"/>
      <c r="K7" s="152"/>
      <c r="L7" s="153"/>
      <c r="M7" s="90"/>
      <c r="N7" s="91"/>
    </row>
    <row r="8" spans="1:14" ht="15">
      <c r="A8" s="17">
        <v>3</v>
      </c>
      <c r="B8" s="1"/>
      <c r="C8" s="3"/>
      <c r="D8" s="147"/>
      <c r="E8" s="148"/>
      <c r="F8" s="149"/>
      <c r="G8" s="150"/>
      <c r="H8" s="151"/>
      <c r="I8" s="152"/>
      <c r="J8" s="153"/>
      <c r="K8" s="152"/>
      <c r="L8" s="153"/>
      <c r="M8" s="90"/>
      <c r="N8" s="91"/>
    </row>
    <row r="9" spans="1:14" ht="15">
      <c r="A9" s="17">
        <v>4</v>
      </c>
      <c r="B9" s="1"/>
      <c r="C9" s="3"/>
      <c r="D9" s="147"/>
      <c r="E9" s="148"/>
      <c r="F9" s="149"/>
      <c r="G9" s="150"/>
      <c r="H9" s="151"/>
      <c r="I9" s="152"/>
      <c r="J9" s="153"/>
      <c r="K9" s="152"/>
      <c r="L9" s="153"/>
      <c r="M9" s="90"/>
      <c r="N9" s="91"/>
    </row>
    <row r="10" spans="1:14" ht="15">
      <c r="A10" s="17">
        <v>5</v>
      </c>
      <c r="B10" s="1"/>
      <c r="C10" s="3"/>
      <c r="D10" s="147"/>
      <c r="E10" s="148"/>
      <c r="F10" s="149"/>
      <c r="G10" s="150"/>
      <c r="H10" s="151"/>
      <c r="I10" s="152"/>
      <c r="J10" s="153"/>
      <c r="K10" s="152"/>
      <c r="L10" s="153"/>
      <c r="M10" s="90"/>
      <c r="N10" s="91"/>
    </row>
    <row r="11" spans="1:14" ht="15">
      <c r="A11" s="17">
        <v>6</v>
      </c>
      <c r="B11" s="1"/>
      <c r="C11" s="3"/>
      <c r="D11" s="147"/>
      <c r="E11" s="148"/>
      <c r="F11" s="149"/>
      <c r="G11" s="150"/>
      <c r="H11" s="151"/>
      <c r="I11" s="152"/>
      <c r="J11" s="153"/>
      <c r="K11" s="152"/>
      <c r="L11" s="153"/>
      <c r="M11" s="90"/>
      <c r="N11" s="91"/>
    </row>
    <row r="12" spans="1:14" ht="15">
      <c r="A12" s="17">
        <v>7</v>
      </c>
      <c r="B12" s="1"/>
      <c r="C12" s="3"/>
      <c r="D12" s="147"/>
      <c r="E12" s="148"/>
      <c r="F12" s="149"/>
      <c r="G12" s="150"/>
      <c r="H12" s="151"/>
      <c r="I12" s="152"/>
      <c r="J12" s="153"/>
      <c r="K12" s="152"/>
      <c r="L12" s="153"/>
      <c r="M12" s="90"/>
      <c r="N12" s="91"/>
    </row>
    <row r="13" spans="1:14" ht="15">
      <c r="A13" s="17">
        <v>8</v>
      </c>
      <c r="B13" s="1"/>
      <c r="C13" s="3"/>
      <c r="D13" s="147"/>
      <c r="E13" s="148"/>
      <c r="F13" s="149"/>
      <c r="G13" s="150"/>
      <c r="H13" s="151"/>
      <c r="I13" s="152"/>
      <c r="J13" s="153"/>
      <c r="K13" s="152"/>
      <c r="L13" s="153"/>
      <c r="M13" s="90"/>
      <c r="N13" s="91"/>
    </row>
    <row r="14" spans="1:14" ht="15">
      <c r="A14" s="17">
        <v>9</v>
      </c>
      <c r="B14" s="1"/>
      <c r="C14" s="3"/>
      <c r="D14" s="147"/>
      <c r="E14" s="148"/>
      <c r="F14" s="149"/>
      <c r="G14" s="150"/>
      <c r="H14" s="151"/>
      <c r="I14" s="152"/>
      <c r="J14" s="153"/>
      <c r="K14" s="152"/>
      <c r="L14" s="153"/>
      <c r="M14" s="90"/>
      <c r="N14" s="91"/>
    </row>
    <row r="15" spans="1:14" ht="15">
      <c r="A15" s="17">
        <v>10</v>
      </c>
      <c r="B15" s="1"/>
      <c r="C15" s="3"/>
      <c r="D15" s="147"/>
      <c r="E15" s="148"/>
      <c r="F15" s="149"/>
      <c r="G15" s="150"/>
      <c r="H15" s="151"/>
      <c r="I15" s="152"/>
      <c r="J15" s="153"/>
      <c r="K15" s="152"/>
      <c r="L15" s="153"/>
      <c r="M15" s="90"/>
      <c r="N15" s="91"/>
    </row>
    <row r="16" spans="1:14" ht="15">
      <c r="A16" s="17">
        <v>11</v>
      </c>
      <c r="B16" s="1"/>
      <c r="C16" s="3"/>
      <c r="D16" s="147"/>
      <c r="E16" s="148"/>
      <c r="F16" s="149"/>
      <c r="G16" s="150"/>
      <c r="H16" s="151"/>
      <c r="I16" s="152"/>
      <c r="J16" s="153"/>
      <c r="K16" s="152"/>
      <c r="L16" s="153"/>
      <c r="M16" s="90"/>
      <c r="N16" s="91"/>
    </row>
    <row r="17" spans="1:14" ht="15">
      <c r="A17" s="17">
        <v>12</v>
      </c>
      <c r="B17" s="1"/>
      <c r="C17" s="3"/>
      <c r="D17" s="147"/>
      <c r="E17" s="148"/>
      <c r="F17" s="149"/>
      <c r="G17" s="150"/>
      <c r="H17" s="151"/>
      <c r="I17" s="152"/>
      <c r="J17" s="153"/>
      <c r="K17" s="152"/>
      <c r="L17" s="153"/>
      <c r="M17" s="90"/>
      <c r="N17" s="91"/>
    </row>
    <row r="18" spans="1:14" ht="15">
      <c r="A18" s="17">
        <v>13</v>
      </c>
      <c r="B18" s="1"/>
      <c r="C18" s="3"/>
      <c r="D18" s="147"/>
      <c r="E18" s="148"/>
      <c r="F18" s="149"/>
      <c r="G18" s="150"/>
      <c r="H18" s="151"/>
      <c r="I18" s="152"/>
      <c r="J18" s="153"/>
      <c r="K18" s="152"/>
      <c r="L18" s="153"/>
      <c r="M18" s="90"/>
      <c r="N18" s="91"/>
    </row>
    <row r="19" spans="1:14" ht="15">
      <c r="A19" s="17">
        <v>14</v>
      </c>
      <c r="B19" s="1"/>
      <c r="C19" s="3"/>
      <c r="D19" s="147"/>
      <c r="E19" s="148"/>
      <c r="F19" s="149"/>
      <c r="G19" s="150"/>
      <c r="H19" s="151"/>
      <c r="I19" s="152"/>
      <c r="J19" s="153"/>
      <c r="K19" s="152"/>
      <c r="L19" s="153"/>
      <c r="M19" s="90"/>
      <c r="N19" s="91"/>
    </row>
    <row r="20" spans="1:14" ht="15">
      <c r="A20" s="17">
        <v>15</v>
      </c>
      <c r="B20" s="1"/>
      <c r="C20" s="3"/>
      <c r="D20" s="147"/>
      <c r="E20" s="148"/>
      <c r="F20" s="149"/>
      <c r="G20" s="150"/>
      <c r="H20" s="151"/>
      <c r="I20" s="152"/>
      <c r="J20" s="153"/>
      <c r="K20" s="152"/>
      <c r="L20" s="153"/>
      <c r="M20" s="90"/>
      <c r="N20" s="91"/>
    </row>
    <row r="21" spans="1:14" ht="15">
      <c r="A21" s="17">
        <v>16</v>
      </c>
      <c r="B21" s="1"/>
      <c r="C21" s="3"/>
      <c r="D21" s="147"/>
      <c r="E21" s="148"/>
      <c r="F21" s="149"/>
      <c r="G21" s="150"/>
      <c r="H21" s="151"/>
      <c r="I21" s="152"/>
      <c r="J21" s="153"/>
      <c r="K21" s="152"/>
      <c r="L21" s="153"/>
      <c r="M21" s="90"/>
      <c r="N21" s="91"/>
    </row>
    <row r="22" spans="1:14" ht="15">
      <c r="A22" s="17">
        <v>17</v>
      </c>
      <c r="B22" s="1"/>
      <c r="C22" s="3"/>
      <c r="D22" s="147"/>
      <c r="E22" s="148"/>
      <c r="F22" s="149"/>
      <c r="G22" s="150"/>
      <c r="H22" s="151"/>
      <c r="I22" s="152"/>
      <c r="J22" s="153"/>
      <c r="K22" s="152"/>
      <c r="L22" s="153"/>
      <c r="M22" s="90"/>
      <c r="N22" s="91"/>
    </row>
    <row r="23" spans="1:14" ht="15">
      <c r="A23" s="17">
        <v>18</v>
      </c>
      <c r="B23" s="1"/>
      <c r="C23" s="3"/>
      <c r="D23" s="147"/>
      <c r="E23" s="148"/>
      <c r="F23" s="149"/>
      <c r="G23" s="150"/>
      <c r="H23" s="151"/>
      <c r="I23" s="152"/>
      <c r="J23" s="153"/>
      <c r="K23" s="152"/>
      <c r="L23" s="153"/>
      <c r="M23" s="90"/>
      <c r="N23" s="91"/>
    </row>
    <row r="24" spans="1:14" ht="15">
      <c r="A24" s="17">
        <v>19</v>
      </c>
      <c r="B24" s="1"/>
      <c r="C24" s="3"/>
      <c r="D24" s="147"/>
      <c r="E24" s="148"/>
      <c r="F24" s="149"/>
      <c r="G24" s="150"/>
      <c r="H24" s="151"/>
      <c r="I24" s="152"/>
      <c r="J24" s="153"/>
      <c r="K24" s="152"/>
      <c r="L24" s="153"/>
      <c r="M24" s="90"/>
      <c r="N24" s="91"/>
    </row>
    <row r="25" spans="1:14" ht="15">
      <c r="A25" s="17">
        <v>20</v>
      </c>
      <c r="B25" s="1"/>
      <c r="C25" s="3"/>
      <c r="D25" s="147"/>
      <c r="E25" s="148"/>
      <c r="F25" s="149"/>
      <c r="G25" s="150"/>
      <c r="H25" s="151"/>
      <c r="I25" s="152"/>
      <c r="J25" s="153"/>
      <c r="K25" s="152"/>
      <c r="L25" s="153"/>
      <c r="M25" s="90"/>
      <c r="N25" s="91"/>
    </row>
    <row r="26" spans="1:14" ht="15">
      <c r="A26" s="17">
        <v>21</v>
      </c>
      <c r="B26" s="1"/>
      <c r="C26" s="3"/>
      <c r="D26" s="147"/>
      <c r="E26" s="148"/>
      <c r="F26" s="149"/>
      <c r="G26" s="150"/>
      <c r="H26" s="151"/>
      <c r="I26" s="152"/>
      <c r="J26" s="153"/>
      <c r="K26" s="152"/>
      <c r="L26" s="153"/>
      <c r="M26" s="90"/>
      <c r="N26" s="91"/>
    </row>
    <row r="27" spans="1:14" ht="15">
      <c r="A27" s="17">
        <v>22</v>
      </c>
      <c r="B27" s="1"/>
      <c r="C27" s="3"/>
      <c r="D27" s="147"/>
      <c r="E27" s="148"/>
      <c r="F27" s="149"/>
      <c r="G27" s="150"/>
      <c r="H27" s="151"/>
      <c r="I27" s="152"/>
      <c r="J27" s="153"/>
      <c r="K27" s="152"/>
      <c r="L27" s="153"/>
      <c r="M27" s="90"/>
      <c r="N27" s="91"/>
    </row>
    <row r="28" spans="1:14" ht="15">
      <c r="A28" s="17">
        <v>23</v>
      </c>
      <c r="B28" s="1"/>
      <c r="C28" s="3"/>
      <c r="D28" s="147"/>
      <c r="E28" s="148"/>
      <c r="F28" s="149"/>
      <c r="G28" s="150"/>
      <c r="H28" s="151"/>
      <c r="I28" s="152"/>
      <c r="J28" s="153"/>
      <c r="K28" s="152"/>
      <c r="L28" s="153"/>
      <c r="M28" s="90"/>
      <c r="N28" s="91"/>
    </row>
    <row r="29" spans="1:14" ht="15">
      <c r="A29" s="17">
        <v>24</v>
      </c>
      <c r="B29" s="1"/>
      <c r="C29" s="3"/>
      <c r="D29" s="147"/>
      <c r="E29" s="148"/>
      <c r="F29" s="149"/>
      <c r="G29" s="150"/>
      <c r="H29" s="151"/>
      <c r="I29" s="152"/>
      <c r="J29" s="153"/>
      <c r="K29" s="152"/>
      <c r="L29" s="153"/>
      <c r="M29" s="90"/>
      <c r="N29" s="91"/>
    </row>
    <row r="30" spans="1:14" ht="15">
      <c r="A30" s="17">
        <v>25</v>
      </c>
      <c r="B30" s="1"/>
      <c r="C30" s="3"/>
      <c r="D30" s="147"/>
      <c r="E30" s="148"/>
      <c r="F30" s="149"/>
      <c r="G30" s="150"/>
      <c r="H30" s="151"/>
      <c r="I30" s="152"/>
      <c r="J30" s="153"/>
      <c r="K30" s="152"/>
      <c r="L30" s="153"/>
      <c r="M30" s="90"/>
      <c r="N30" s="91"/>
    </row>
    <row r="31" spans="1:14" ht="15">
      <c r="A31" s="17">
        <v>26</v>
      </c>
      <c r="B31" s="1"/>
      <c r="C31" s="3"/>
      <c r="D31" s="147"/>
      <c r="E31" s="148"/>
      <c r="F31" s="149"/>
      <c r="G31" s="150"/>
      <c r="H31" s="151"/>
      <c r="I31" s="152"/>
      <c r="J31" s="153"/>
      <c r="K31" s="152"/>
      <c r="L31" s="153"/>
      <c r="M31" s="90"/>
      <c r="N31" s="91"/>
    </row>
    <row r="32" spans="1:14" ht="15">
      <c r="A32" s="17">
        <v>27</v>
      </c>
      <c r="B32" s="1"/>
      <c r="C32" s="3"/>
      <c r="D32" s="147"/>
      <c r="E32" s="148"/>
      <c r="F32" s="149"/>
      <c r="G32" s="150"/>
      <c r="H32" s="151"/>
      <c r="I32" s="152"/>
      <c r="J32" s="153"/>
      <c r="K32" s="152"/>
      <c r="L32" s="153"/>
      <c r="M32" s="90"/>
      <c r="N32" s="91"/>
    </row>
    <row r="33" spans="1:14" ht="15">
      <c r="A33" s="17">
        <v>28</v>
      </c>
      <c r="B33" s="1"/>
      <c r="C33" s="3"/>
      <c r="D33" s="147"/>
      <c r="E33" s="148"/>
      <c r="F33" s="149"/>
      <c r="G33" s="150"/>
      <c r="H33" s="151"/>
      <c r="I33" s="152"/>
      <c r="J33" s="153"/>
      <c r="K33" s="152"/>
      <c r="L33" s="153"/>
      <c r="M33" s="90"/>
      <c r="N33" s="91"/>
    </row>
    <row r="34" spans="1:14" ht="15">
      <c r="A34" s="17">
        <v>29</v>
      </c>
      <c r="B34" s="1"/>
      <c r="C34" s="3"/>
      <c r="D34" s="147"/>
      <c r="E34" s="148"/>
      <c r="F34" s="149"/>
      <c r="G34" s="150"/>
      <c r="H34" s="151"/>
      <c r="I34" s="152"/>
      <c r="J34" s="153"/>
      <c r="K34" s="152"/>
      <c r="L34" s="153"/>
      <c r="M34" s="90"/>
      <c r="N34" s="91"/>
    </row>
    <row r="35" spans="1:14" ht="15">
      <c r="A35" s="17">
        <v>30</v>
      </c>
      <c r="B35" s="1"/>
      <c r="C35" s="3"/>
      <c r="D35" s="147"/>
      <c r="E35" s="148"/>
      <c r="F35" s="149"/>
      <c r="G35" s="150"/>
      <c r="H35" s="151"/>
      <c r="I35" s="152"/>
      <c r="J35" s="153"/>
      <c r="K35" s="152"/>
      <c r="L35" s="153"/>
      <c r="M35" s="90"/>
      <c r="N35" s="91"/>
    </row>
    <row r="36" spans="1:14" ht="15">
      <c r="A36" s="102"/>
      <c r="B36" s="103"/>
      <c r="C36" s="104"/>
      <c r="E36" s="105"/>
      <c r="F36" s="105"/>
      <c r="G36" s="154" t="str">
        <f>IF(I41&gt;0,"Übertrag:","Summe:")</f>
        <v>Summe:</v>
      </c>
      <c r="H36" s="155"/>
      <c r="I36" s="156">
        <f>SUM(I6:J35)</f>
        <v>0</v>
      </c>
      <c r="J36" s="157"/>
      <c r="K36" s="158">
        <f>SUM(K6:K35)</f>
        <v>0</v>
      </c>
      <c r="L36" s="158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Gebäude (nur bei Erwerb)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9">
        <f>IF(I36&gt;0,"Übertrag:","")</f>
      </c>
      <c r="H40" s="159"/>
      <c r="I40" s="160">
        <f>IF(I36&gt;0,I36,"")</f>
      </c>
      <c r="J40" s="160"/>
      <c r="K40" s="160">
        <f>IF(I36&gt;0,K36,"")</f>
      </c>
      <c r="L40" s="160"/>
      <c r="M40" s="9"/>
    </row>
    <row r="41" spans="1:14" ht="15">
      <c r="A41" s="17">
        <v>31</v>
      </c>
      <c r="B41" s="1"/>
      <c r="C41" s="3"/>
      <c r="D41" s="147"/>
      <c r="E41" s="148"/>
      <c r="F41" s="149"/>
      <c r="G41" s="150"/>
      <c r="H41" s="151"/>
      <c r="I41" s="152"/>
      <c r="J41" s="153"/>
      <c r="K41" s="152"/>
      <c r="L41" s="153"/>
      <c r="M41" s="90"/>
      <c r="N41" s="91"/>
    </row>
    <row r="42" spans="1:14" ht="15">
      <c r="A42" s="97">
        <v>32</v>
      </c>
      <c r="B42" s="93"/>
      <c r="C42" s="94"/>
      <c r="D42" s="147"/>
      <c r="E42" s="148"/>
      <c r="F42" s="149"/>
      <c r="G42" s="150"/>
      <c r="H42" s="151"/>
      <c r="I42" s="152"/>
      <c r="J42" s="153"/>
      <c r="K42" s="152"/>
      <c r="L42" s="153"/>
      <c r="M42" s="90"/>
      <c r="N42" s="91"/>
    </row>
    <row r="43" spans="1:14" ht="15">
      <c r="A43" s="17">
        <v>33</v>
      </c>
      <c r="B43" s="1"/>
      <c r="C43" s="94"/>
      <c r="D43" s="147"/>
      <c r="E43" s="148"/>
      <c r="F43" s="149"/>
      <c r="G43" s="150"/>
      <c r="H43" s="151"/>
      <c r="I43" s="152"/>
      <c r="J43" s="153"/>
      <c r="K43" s="152"/>
      <c r="L43" s="153"/>
      <c r="M43" s="90"/>
      <c r="N43" s="91"/>
    </row>
    <row r="44" spans="1:14" ht="15">
      <c r="A44" s="97">
        <v>34</v>
      </c>
      <c r="B44" s="1"/>
      <c r="C44" s="94"/>
      <c r="D44" s="147"/>
      <c r="E44" s="148"/>
      <c r="F44" s="149"/>
      <c r="G44" s="150"/>
      <c r="H44" s="151"/>
      <c r="I44" s="152"/>
      <c r="J44" s="153"/>
      <c r="K44" s="152"/>
      <c r="L44" s="153"/>
      <c r="M44" s="90"/>
      <c r="N44" s="91"/>
    </row>
    <row r="45" spans="1:14" ht="15">
      <c r="A45" s="17">
        <v>35</v>
      </c>
      <c r="B45" s="1"/>
      <c r="C45" s="94"/>
      <c r="D45" s="147"/>
      <c r="E45" s="148"/>
      <c r="F45" s="149"/>
      <c r="G45" s="150"/>
      <c r="H45" s="151"/>
      <c r="I45" s="152"/>
      <c r="J45" s="153"/>
      <c r="K45" s="152"/>
      <c r="L45" s="153"/>
      <c r="M45" s="90"/>
      <c r="N45" s="91"/>
    </row>
    <row r="46" spans="1:14" ht="15">
      <c r="A46" s="97">
        <v>36</v>
      </c>
      <c r="B46" s="1"/>
      <c r="C46" s="94"/>
      <c r="D46" s="147"/>
      <c r="E46" s="148"/>
      <c r="F46" s="149"/>
      <c r="G46" s="150"/>
      <c r="H46" s="151"/>
      <c r="I46" s="152"/>
      <c r="J46" s="153"/>
      <c r="K46" s="152"/>
      <c r="L46" s="153"/>
      <c r="M46" s="90"/>
      <c r="N46" s="91"/>
    </row>
    <row r="47" spans="1:14" ht="15">
      <c r="A47" s="17">
        <v>37</v>
      </c>
      <c r="B47" s="1"/>
      <c r="C47" s="94"/>
      <c r="D47" s="147"/>
      <c r="E47" s="148"/>
      <c r="F47" s="149"/>
      <c r="G47" s="150"/>
      <c r="H47" s="151"/>
      <c r="I47" s="152"/>
      <c r="J47" s="153"/>
      <c r="K47" s="152"/>
      <c r="L47" s="153"/>
      <c r="M47" s="90"/>
      <c r="N47" s="91"/>
    </row>
    <row r="48" spans="1:14" ht="15">
      <c r="A48" s="97">
        <v>38</v>
      </c>
      <c r="B48" s="1"/>
      <c r="C48" s="3"/>
      <c r="D48" s="147"/>
      <c r="E48" s="148"/>
      <c r="F48" s="149"/>
      <c r="G48" s="150"/>
      <c r="H48" s="151"/>
      <c r="I48" s="152"/>
      <c r="J48" s="153"/>
      <c r="K48" s="152"/>
      <c r="L48" s="153"/>
      <c r="M48" s="90"/>
      <c r="N48" s="91"/>
    </row>
    <row r="49" spans="1:14" ht="15">
      <c r="A49" s="17">
        <v>39</v>
      </c>
      <c r="B49" s="1"/>
      <c r="C49" s="3"/>
      <c r="D49" s="147"/>
      <c r="E49" s="148"/>
      <c r="F49" s="149"/>
      <c r="G49" s="150"/>
      <c r="H49" s="151"/>
      <c r="I49" s="152"/>
      <c r="J49" s="153"/>
      <c r="K49" s="152"/>
      <c r="L49" s="153"/>
      <c r="M49" s="90"/>
      <c r="N49" s="91"/>
    </row>
    <row r="50" spans="1:14" ht="15">
      <c r="A50" s="97">
        <v>40</v>
      </c>
      <c r="B50" s="1"/>
      <c r="C50" s="3"/>
      <c r="D50" s="147"/>
      <c r="E50" s="148"/>
      <c r="F50" s="149"/>
      <c r="G50" s="150"/>
      <c r="H50" s="151"/>
      <c r="I50" s="152"/>
      <c r="J50" s="153"/>
      <c r="K50" s="152"/>
      <c r="L50" s="153"/>
      <c r="M50" s="90"/>
      <c r="N50" s="91"/>
    </row>
    <row r="51" spans="1:14" ht="15">
      <c r="A51" s="17">
        <v>41</v>
      </c>
      <c r="B51" s="1"/>
      <c r="C51" s="3"/>
      <c r="D51" s="147"/>
      <c r="E51" s="148"/>
      <c r="F51" s="149"/>
      <c r="G51" s="150"/>
      <c r="H51" s="151"/>
      <c r="I51" s="152"/>
      <c r="J51" s="153"/>
      <c r="K51" s="152"/>
      <c r="L51" s="153"/>
      <c r="M51" s="90"/>
      <c r="N51" s="91"/>
    </row>
    <row r="52" spans="1:14" ht="15">
      <c r="A52" s="97">
        <v>42</v>
      </c>
      <c r="B52" s="1"/>
      <c r="C52" s="3"/>
      <c r="D52" s="147"/>
      <c r="E52" s="148"/>
      <c r="F52" s="149"/>
      <c r="G52" s="150"/>
      <c r="H52" s="151"/>
      <c r="I52" s="152"/>
      <c r="J52" s="153"/>
      <c r="K52" s="152"/>
      <c r="L52" s="153"/>
      <c r="M52" s="90"/>
      <c r="N52" s="91"/>
    </row>
    <row r="53" spans="1:14" ht="15">
      <c r="A53" s="17">
        <v>43</v>
      </c>
      <c r="B53" s="1"/>
      <c r="C53" s="3"/>
      <c r="D53" s="147"/>
      <c r="E53" s="148"/>
      <c r="F53" s="149"/>
      <c r="G53" s="150"/>
      <c r="H53" s="151"/>
      <c r="I53" s="152"/>
      <c r="J53" s="153"/>
      <c r="K53" s="152"/>
      <c r="L53" s="153"/>
      <c r="M53" s="90"/>
      <c r="N53" s="91"/>
    </row>
    <row r="54" spans="1:14" ht="15">
      <c r="A54" s="97">
        <v>44</v>
      </c>
      <c r="B54" s="1"/>
      <c r="C54" s="3"/>
      <c r="D54" s="147"/>
      <c r="E54" s="148"/>
      <c r="F54" s="149"/>
      <c r="G54" s="150"/>
      <c r="H54" s="151"/>
      <c r="I54" s="152"/>
      <c r="J54" s="153"/>
      <c r="K54" s="152"/>
      <c r="L54" s="153"/>
      <c r="M54" s="90"/>
      <c r="N54" s="91"/>
    </row>
    <row r="55" spans="1:14" ht="15">
      <c r="A55" s="17">
        <v>45</v>
      </c>
      <c r="B55" s="1"/>
      <c r="C55" s="3"/>
      <c r="D55" s="147"/>
      <c r="E55" s="148"/>
      <c r="F55" s="149"/>
      <c r="G55" s="150"/>
      <c r="H55" s="151"/>
      <c r="I55" s="152"/>
      <c r="J55" s="153"/>
      <c r="K55" s="152"/>
      <c r="L55" s="153"/>
      <c r="M55" s="90"/>
      <c r="N55" s="91"/>
    </row>
    <row r="56" spans="1:14" ht="15">
      <c r="A56" s="97">
        <v>46</v>
      </c>
      <c r="B56" s="1"/>
      <c r="C56" s="3"/>
      <c r="D56" s="147"/>
      <c r="E56" s="148"/>
      <c r="F56" s="149"/>
      <c r="G56" s="150"/>
      <c r="H56" s="151"/>
      <c r="I56" s="152"/>
      <c r="J56" s="153"/>
      <c r="K56" s="152"/>
      <c r="L56" s="153"/>
      <c r="M56" s="90"/>
      <c r="N56" s="91"/>
    </row>
    <row r="57" spans="1:14" ht="15">
      <c r="A57" s="17">
        <v>47</v>
      </c>
      <c r="B57" s="1"/>
      <c r="C57" s="3"/>
      <c r="D57" s="147"/>
      <c r="E57" s="148"/>
      <c r="F57" s="149"/>
      <c r="G57" s="150"/>
      <c r="H57" s="151"/>
      <c r="I57" s="152"/>
      <c r="J57" s="153"/>
      <c r="K57" s="152"/>
      <c r="L57" s="153"/>
      <c r="M57" s="90"/>
      <c r="N57" s="91"/>
    </row>
    <row r="58" spans="1:14" ht="15">
      <c r="A58" s="97">
        <v>48</v>
      </c>
      <c r="B58" s="1"/>
      <c r="C58" s="3"/>
      <c r="D58" s="147"/>
      <c r="E58" s="148"/>
      <c r="F58" s="149"/>
      <c r="G58" s="150"/>
      <c r="H58" s="151"/>
      <c r="I58" s="152"/>
      <c r="J58" s="153"/>
      <c r="K58" s="152"/>
      <c r="L58" s="153"/>
      <c r="M58" s="90"/>
      <c r="N58" s="91"/>
    </row>
    <row r="59" spans="1:14" ht="15">
      <c r="A59" s="17">
        <v>49</v>
      </c>
      <c r="B59" s="1"/>
      <c r="C59" s="3"/>
      <c r="D59" s="147"/>
      <c r="E59" s="148"/>
      <c r="F59" s="149"/>
      <c r="G59" s="150"/>
      <c r="H59" s="151"/>
      <c r="I59" s="152"/>
      <c r="J59" s="153"/>
      <c r="K59" s="152"/>
      <c r="L59" s="153"/>
      <c r="M59" s="90"/>
      <c r="N59" s="91"/>
    </row>
    <row r="60" spans="1:14" ht="15">
      <c r="A60" s="97">
        <v>50</v>
      </c>
      <c r="B60" s="1"/>
      <c r="C60" s="3"/>
      <c r="D60" s="147"/>
      <c r="E60" s="148"/>
      <c r="F60" s="149"/>
      <c r="G60" s="150"/>
      <c r="H60" s="151"/>
      <c r="I60" s="152"/>
      <c r="J60" s="153"/>
      <c r="K60" s="152"/>
      <c r="L60" s="153"/>
      <c r="M60" s="90"/>
      <c r="N60" s="91"/>
    </row>
    <row r="61" spans="1:14" ht="15">
      <c r="A61" s="17">
        <v>51</v>
      </c>
      <c r="B61" s="1"/>
      <c r="C61" s="3"/>
      <c r="D61" s="147"/>
      <c r="E61" s="148"/>
      <c r="F61" s="149"/>
      <c r="G61" s="150"/>
      <c r="H61" s="151"/>
      <c r="I61" s="152"/>
      <c r="J61" s="153"/>
      <c r="K61" s="152"/>
      <c r="L61" s="153"/>
      <c r="M61" s="90"/>
      <c r="N61" s="91"/>
    </row>
    <row r="62" spans="1:14" ht="15">
      <c r="A62" s="97">
        <v>52</v>
      </c>
      <c r="B62" s="1"/>
      <c r="C62" s="3"/>
      <c r="D62" s="147"/>
      <c r="E62" s="148"/>
      <c r="F62" s="149"/>
      <c r="G62" s="150"/>
      <c r="H62" s="151"/>
      <c r="I62" s="152"/>
      <c r="J62" s="153"/>
      <c r="K62" s="152"/>
      <c r="L62" s="153"/>
      <c r="M62" s="90"/>
      <c r="N62" s="91"/>
    </row>
    <row r="63" spans="1:14" ht="15">
      <c r="A63" s="17">
        <v>53</v>
      </c>
      <c r="B63" s="1"/>
      <c r="C63" s="3"/>
      <c r="D63" s="147"/>
      <c r="E63" s="148"/>
      <c r="F63" s="149"/>
      <c r="G63" s="150"/>
      <c r="H63" s="151"/>
      <c r="I63" s="152"/>
      <c r="J63" s="153"/>
      <c r="K63" s="152"/>
      <c r="L63" s="153"/>
      <c r="M63" s="90"/>
      <c r="N63" s="91"/>
    </row>
    <row r="64" spans="1:14" ht="15">
      <c r="A64" s="97">
        <v>54</v>
      </c>
      <c r="B64" s="1"/>
      <c r="C64" s="3"/>
      <c r="D64" s="147"/>
      <c r="E64" s="148"/>
      <c r="F64" s="149"/>
      <c r="G64" s="150"/>
      <c r="H64" s="151"/>
      <c r="I64" s="152"/>
      <c r="J64" s="153"/>
      <c r="K64" s="152"/>
      <c r="L64" s="153"/>
      <c r="M64" s="90"/>
      <c r="N64" s="91"/>
    </row>
    <row r="65" spans="1:14" ht="15">
      <c r="A65" s="17">
        <v>55</v>
      </c>
      <c r="B65" s="1"/>
      <c r="C65" s="3"/>
      <c r="D65" s="147"/>
      <c r="E65" s="148"/>
      <c r="F65" s="149"/>
      <c r="G65" s="150"/>
      <c r="H65" s="151"/>
      <c r="I65" s="152"/>
      <c r="J65" s="153"/>
      <c r="K65" s="152"/>
      <c r="L65" s="153"/>
      <c r="M65" s="90"/>
      <c r="N65" s="91"/>
    </row>
    <row r="66" spans="1:14" ht="15">
      <c r="A66" s="97">
        <v>56</v>
      </c>
      <c r="B66" s="1"/>
      <c r="C66" s="3"/>
      <c r="D66" s="147"/>
      <c r="E66" s="148"/>
      <c r="F66" s="149"/>
      <c r="G66" s="150"/>
      <c r="H66" s="151"/>
      <c r="I66" s="152"/>
      <c r="J66" s="153"/>
      <c r="K66" s="152"/>
      <c r="L66" s="153"/>
      <c r="M66" s="90"/>
      <c r="N66" s="91"/>
    </row>
    <row r="67" spans="1:14" ht="15">
      <c r="A67" s="17">
        <v>57</v>
      </c>
      <c r="B67" s="1"/>
      <c r="C67" s="3"/>
      <c r="D67" s="147"/>
      <c r="E67" s="148"/>
      <c r="F67" s="149"/>
      <c r="G67" s="150"/>
      <c r="H67" s="151"/>
      <c r="I67" s="152"/>
      <c r="J67" s="153"/>
      <c r="K67" s="152"/>
      <c r="L67" s="153"/>
      <c r="M67" s="90"/>
      <c r="N67" s="91"/>
    </row>
    <row r="68" spans="1:14" ht="15">
      <c r="A68" s="97">
        <v>58</v>
      </c>
      <c r="B68" s="1"/>
      <c r="C68" s="3"/>
      <c r="D68" s="147"/>
      <c r="E68" s="148"/>
      <c r="F68" s="149"/>
      <c r="G68" s="150"/>
      <c r="H68" s="151"/>
      <c r="I68" s="152"/>
      <c r="J68" s="153"/>
      <c r="K68" s="152"/>
      <c r="L68" s="153"/>
      <c r="M68" s="90"/>
      <c r="N68" s="91"/>
    </row>
    <row r="69" spans="1:14" ht="15">
      <c r="A69" s="17">
        <v>59</v>
      </c>
      <c r="B69" s="1"/>
      <c r="C69" s="3"/>
      <c r="D69" s="147"/>
      <c r="E69" s="148"/>
      <c r="F69" s="149"/>
      <c r="G69" s="150"/>
      <c r="H69" s="151"/>
      <c r="I69" s="152"/>
      <c r="J69" s="153"/>
      <c r="K69" s="152"/>
      <c r="L69" s="153"/>
      <c r="M69" s="90"/>
      <c r="N69" s="91"/>
    </row>
    <row r="70" spans="1:14" ht="15">
      <c r="A70" s="97">
        <v>60</v>
      </c>
      <c r="B70" s="1"/>
      <c r="C70" s="3"/>
      <c r="D70" s="147"/>
      <c r="E70" s="148"/>
      <c r="F70" s="149"/>
      <c r="G70" s="150"/>
      <c r="H70" s="151"/>
      <c r="I70" s="152"/>
      <c r="J70" s="153"/>
      <c r="K70" s="152"/>
      <c r="L70" s="153"/>
      <c r="M70" s="95"/>
      <c r="N70" s="91"/>
    </row>
    <row r="71" spans="1:14" ht="15">
      <c r="A71" s="17">
        <v>61</v>
      </c>
      <c r="B71" s="1"/>
      <c r="C71" s="3"/>
      <c r="D71" s="147"/>
      <c r="E71" s="148"/>
      <c r="F71" s="149"/>
      <c r="G71" s="150"/>
      <c r="H71" s="151"/>
      <c r="I71" s="152"/>
      <c r="J71" s="153"/>
      <c r="K71" s="152"/>
      <c r="L71" s="153"/>
      <c r="M71" s="95"/>
      <c r="N71" s="91"/>
    </row>
    <row r="72" spans="1:14" ht="15">
      <c r="A72" s="97">
        <v>62</v>
      </c>
      <c r="B72" s="1"/>
      <c r="C72" s="3"/>
      <c r="D72" s="147"/>
      <c r="E72" s="148"/>
      <c r="F72" s="149"/>
      <c r="G72" s="150"/>
      <c r="H72" s="151"/>
      <c r="I72" s="152"/>
      <c r="J72" s="153"/>
      <c r="K72" s="152"/>
      <c r="L72" s="153"/>
      <c r="M72" s="95"/>
      <c r="N72" s="91"/>
    </row>
    <row r="73" spans="1:14" ht="15">
      <c r="A73" s="17">
        <v>63</v>
      </c>
      <c r="B73" s="1"/>
      <c r="C73" s="3"/>
      <c r="D73" s="147"/>
      <c r="E73" s="148"/>
      <c r="F73" s="149"/>
      <c r="G73" s="150"/>
      <c r="H73" s="151"/>
      <c r="I73" s="152"/>
      <c r="J73" s="153"/>
      <c r="K73" s="152"/>
      <c r="L73" s="153"/>
      <c r="M73" s="95"/>
      <c r="N73" s="91"/>
    </row>
    <row r="74" spans="1:14" ht="15">
      <c r="A74" s="106"/>
      <c r="B74" s="106"/>
      <c r="C74" s="106"/>
      <c r="E74" s="105"/>
      <c r="F74" s="105"/>
      <c r="G74" s="154" t="str">
        <f>IF(I79&gt;0,"Übertrag:","Summe:")</f>
        <v>Summe:</v>
      </c>
      <c r="H74" s="155"/>
      <c r="I74" s="156">
        <f>SUM(I40:J73)</f>
        <v>0</v>
      </c>
      <c r="J74" s="157"/>
      <c r="K74" s="156">
        <f>SUM(K40:K73)</f>
        <v>0</v>
      </c>
      <c r="L74" s="15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Gebäude (nur bei Erwerb)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9">
        <f>IF(I74&gt;0,"Übertrag:","")</f>
      </c>
      <c r="H78" s="159"/>
      <c r="I78" s="160">
        <f>IF(I74&gt;0,I74,"")</f>
      </c>
      <c r="J78" s="160"/>
      <c r="K78" s="160">
        <f>IF(I74&gt;0,K74,"")</f>
      </c>
      <c r="L78" s="160"/>
      <c r="M78" s="9"/>
    </row>
    <row r="79" spans="1:14" ht="15">
      <c r="A79" s="17">
        <v>64</v>
      </c>
      <c r="B79" s="1"/>
      <c r="C79" s="3"/>
      <c r="D79" s="147"/>
      <c r="E79" s="148"/>
      <c r="F79" s="149"/>
      <c r="G79" s="150"/>
      <c r="H79" s="151"/>
      <c r="I79" s="152"/>
      <c r="J79" s="153"/>
      <c r="K79" s="152"/>
      <c r="L79" s="153"/>
      <c r="M79" s="90"/>
      <c r="N79" s="91"/>
    </row>
    <row r="80" spans="1:14" ht="15">
      <c r="A80" s="97">
        <v>65</v>
      </c>
      <c r="B80" s="93"/>
      <c r="C80" s="94"/>
      <c r="D80" s="147"/>
      <c r="E80" s="148"/>
      <c r="F80" s="149"/>
      <c r="G80" s="150"/>
      <c r="H80" s="151"/>
      <c r="I80" s="152"/>
      <c r="J80" s="153"/>
      <c r="K80" s="152"/>
      <c r="L80" s="153"/>
      <c r="M80" s="90"/>
      <c r="N80" s="91"/>
    </row>
    <row r="81" spans="1:14" ht="15">
      <c r="A81" s="17">
        <v>66</v>
      </c>
      <c r="B81" s="1"/>
      <c r="C81" s="94"/>
      <c r="D81" s="147"/>
      <c r="E81" s="148"/>
      <c r="F81" s="149"/>
      <c r="G81" s="150"/>
      <c r="H81" s="151"/>
      <c r="I81" s="152"/>
      <c r="J81" s="153"/>
      <c r="K81" s="152"/>
      <c r="L81" s="153"/>
      <c r="M81" s="90"/>
      <c r="N81" s="91"/>
    </row>
    <row r="82" spans="1:14" ht="15">
      <c r="A82" s="97">
        <v>67</v>
      </c>
      <c r="B82" s="1"/>
      <c r="C82" s="94"/>
      <c r="D82" s="147"/>
      <c r="E82" s="148"/>
      <c r="F82" s="149"/>
      <c r="G82" s="150"/>
      <c r="H82" s="151"/>
      <c r="I82" s="152"/>
      <c r="J82" s="153"/>
      <c r="K82" s="152"/>
      <c r="L82" s="153"/>
      <c r="M82" s="90"/>
      <c r="N82" s="91"/>
    </row>
    <row r="83" spans="1:14" ht="15">
      <c r="A83" s="17">
        <v>68</v>
      </c>
      <c r="B83" s="1"/>
      <c r="C83" s="94"/>
      <c r="D83" s="147"/>
      <c r="E83" s="148"/>
      <c r="F83" s="149"/>
      <c r="G83" s="150"/>
      <c r="H83" s="151"/>
      <c r="I83" s="152"/>
      <c r="J83" s="153"/>
      <c r="K83" s="152"/>
      <c r="L83" s="153"/>
      <c r="M83" s="90"/>
      <c r="N83" s="91"/>
    </row>
    <row r="84" spans="1:14" ht="15">
      <c r="A84" s="97">
        <v>69</v>
      </c>
      <c r="B84" s="1"/>
      <c r="C84" s="94"/>
      <c r="D84" s="147"/>
      <c r="E84" s="148"/>
      <c r="F84" s="149"/>
      <c r="G84" s="150"/>
      <c r="H84" s="151"/>
      <c r="I84" s="152"/>
      <c r="J84" s="153"/>
      <c r="K84" s="152"/>
      <c r="L84" s="153"/>
      <c r="M84" s="90"/>
      <c r="N84" s="91"/>
    </row>
    <row r="85" spans="1:14" ht="15">
      <c r="A85" s="17">
        <v>70</v>
      </c>
      <c r="B85" s="1"/>
      <c r="C85" s="94"/>
      <c r="D85" s="147"/>
      <c r="E85" s="148"/>
      <c r="F85" s="149"/>
      <c r="G85" s="150"/>
      <c r="H85" s="151"/>
      <c r="I85" s="152"/>
      <c r="J85" s="153"/>
      <c r="K85" s="152"/>
      <c r="L85" s="153"/>
      <c r="M85" s="90"/>
      <c r="N85" s="91"/>
    </row>
    <row r="86" spans="1:14" ht="15">
      <c r="A86" s="97">
        <v>71</v>
      </c>
      <c r="B86" s="1"/>
      <c r="C86" s="3"/>
      <c r="D86" s="147"/>
      <c r="E86" s="148"/>
      <c r="F86" s="149"/>
      <c r="G86" s="150"/>
      <c r="H86" s="151"/>
      <c r="I86" s="152"/>
      <c r="J86" s="153"/>
      <c r="K86" s="152"/>
      <c r="L86" s="153"/>
      <c r="M86" s="90"/>
      <c r="N86" s="91"/>
    </row>
    <row r="87" spans="1:14" ht="15">
      <c r="A87" s="17">
        <v>72</v>
      </c>
      <c r="B87" s="1"/>
      <c r="C87" s="3"/>
      <c r="D87" s="147"/>
      <c r="E87" s="148"/>
      <c r="F87" s="149"/>
      <c r="G87" s="150"/>
      <c r="H87" s="151"/>
      <c r="I87" s="152"/>
      <c r="J87" s="153"/>
      <c r="K87" s="152"/>
      <c r="L87" s="153"/>
      <c r="M87" s="90"/>
      <c r="N87" s="91"/>
    </row>
    <row r="88" spans="1:14" ht="15">
      <c r="A88" s="97">
        <v>73</v>
      </c>
      <c r="B88" s="1"/>
      <c r="C88" s="3"/>
      <c r="D88" s="147"/>
      <c r="E88" s="148"/>
      <c r="F88" s="149"/>
      <c r="G88" s="150"/>
      <c r="H88" s="151"/>
      <c r="I88" s="152"/>
      <c r="J88" s="153"/>
      <c r="K88" s="152"/>
      <c r="L88" s="153"/>
      <c r="M88" s="90"/>
      <c r="N88" s="91"/>
    </row>
    <row r="89" spans="1:14" ht="15">
      <c r="A89" s="17">
        <v>74</v>
      </c>
      <c r="B89" s="1"/>
      <c r="C89" s="3"/>
      <c r="D89" s="147"/>
      <c r="E89" s="148"/>
      <c r="F89" s="149"/>
      <c r="G89" s="150"/>
      <c r="H89" s="151"/>
      <c r="I89" s="152"/>
      <c r="J89" s="153"/>
      <c r="K89" s="152"/>
      <c r="L89" s="153"/>
      <c r="M89" s="90"/>
      <c r="N89" s="91"/>
    </row>
    <row r="90" spans="1:14" ht="15">
      <c r="A90" s="97">
        <v>75</v>
      </c>
      <c r="B90" s="1"/>
      <c r="C90" s="3"/>
      <c r="D90" s="147"/>
      <c r="E90" s="148"/>
      <c r="F90" s="149"/>
      <c r="G90" s="150"/>
      <c r="H90" s="151"/>
      <c r="I90" s="152"/>
      <c r="J90" s="153"/>
      <c r="K90" s="152"/>
      <c r="L90" s="153"/>
      <c r="M90" s="90"/>
      <c r="N90" s="91"/>
    </row>
    <row r="91" spans="1:14" ht="15">
      <c r="A91" s="17">
        <v>76</v>
      </c>
      <c r="B91" s="1"/>
      <c r="C91" s="3"/>
      <c r="D91" s="147"/>
      <c r="E91" s="148"/>
      <c r="F91" s="149"/>
      <c r="G91" s="150"/>
      <c r="H91" s="151"/>
      <c r="I91" s="152"/>
      <c r="J91" s="153"/>
      <c r="K91" s="152"/>
      <c r="L91" s="153"/>
      <c r="M91" s="90"/>
      <c r="N91" s="91"/>
    </row>
    <row r="92" spans="1:14" ht="15">
      <c r="A92" s="97">
        <v>77</v>
      </c>
      <c r="B92" s="1"/>
      <c r="C92" s="3"/>
      <c r="D92" s="147"/>
      <c r="E92" s="148"/>
      <c r="F92" s="149"/>
      <c r="G92" s="150"/>
      <c r="H92" s="151"/>
      <c r="I92" s="152"/>
      <c r="J92" s="153"/>
      <c r="K92" s="152"/>
      <c r="L92" s="153"/>
      <c r="M92" s="90"/>
      <c r="N92" s="91"/>
    </row>
    <row r="93" spans="1:14" ht="15">
      <c r="A93" s="17">
        <v>78</v>
      </c>
      <c r="B93" s="1"/>
      <c r="C93" s="3"/>
      <c r="D93" s="147"/>
      <c r="E93" s="148"/>
      <c r="F93" s="149"/>
      <c r="G93" s="150"/>
      <c r="H93" s="151"/>
      <c r="I93" s="152"/>
      <c r="J93" s="153"/>
      <c r="K93" s="152"/>
      <c r="L93" s="153"/>
      <c r="M93" s="90"/>
      <c r="N93" s="91"/>
    </row>
    <row r="94" spans="1:14" ht="15">
      <c r="A94" s="97">
        <v>79</v>
      </c>
      <c r="B94" s="1"/>
      <c r="C94" s="3"/>
      <c r="D94" s="147"/>
      <c r="E94" s="148"/>
      <c r="F94" s="149"/>
      <c r="G94" s="150"/>
      <c r="H94" s="151"/>
      <c r="I94" s="152"/>
      <c r="J94" s="153"/>
      <c r="K94" s="152"/>
      <c r="L94" s="153"/>
      <c r="M94" s="90"/>
      <c r="N94" s="91"/>
    </row>
    <row r="95" spans="1:14" ht="15">
      <c r="A95" s="17">
        <v>80</v>
      </c>
      <c r="B95" s="1"/>
      <c r="C95" s="3"/>
      <c r="D95" s="147"/>
      <c r="E95" s="148"/>
      <c r="F95" s="149"/>
      <c r="G95" s="150"/>
      <c r="H95" s="151"/>
      <c r="I95" s="152"/>
      <c r="J95" s="153"/>
      <c r="K95" s="152"/>
      <c r="L95" s="153"/>
      <c r="M95" s="90"/>
      <c r="N95" s="91"/>
    </row>
    <row r="96" spans="1:14" ht="15">
      <c r="A96" s="97">
        <v>81</v>
      </c>
      <c r="B96" s="1"/>
      <c r="C96" s="3"/>
      <c r="D96" s="147"/>
      <c r="E96" s="148"/>
      <c r="F96" s="149"/>
      <c r="G96" s="150"/>
      <c r="H96" s="151"/>
      <c r="I96" s="152"/>
      <c r="J96" s="153"/>
      <c r="K96" s="152"/>
      <c r="L96" s="153"/>
      <c r="M96" s="90"/>
      <c r="N96" s="91"/>
    </row>
    <row r="97" spans="1:14" ht="15">
      <c r="A97" s="17">
        <v>82</v>
      </c>
      <c r="B97" s="1"/>
      <c r="C97" s="3"/>
      <c r="D97" s="147"/>
      <c r="E97" s="148"/>
      <c r="F97" s="149"/>
      <c r="G97" s="150"/>
      <c r="H97" s="151"/>
      <c r="I97" s="152"/>
      <c r="J97" s="153"/>
      <c r="K97" s="152"/>
      <c r="L97" s="153"/>
      <c r="M97" s="90"/>
      <c r="N97" s="91"/>
    </row>
    <row r="98" spans="1:14" ht="15">
      <c r="A98" s="97">
        <v>83</v>
      </c>
      <c r="B98" s="1"/>
      <c r="C98" s="3"/>
      <c r="D98" s="147"/>
      <c r="E98" s="148"/>
      <c r="F98" s="149"/>
      <c r="G98" s="150"/>
      <c r="H98" s="151"/>
      <c r="I98" s="152"/>
      <c r="J98" s="153"/>
      <c r="K98" s="152"/>
      <c r="L98" s="153"/>
      <c r="M98" s="90"/>
      <c r="N98" s="91"/>
    </row>
    <row r="99" spans="1:14" ht="15">
      <c r="A99" s="17">
        <v>84</v>
      </c>
      <c r="B99" s="1"/>
      <c r="C99" s="3"/>
      <c r="D99" s="147"/>
      <c r="E99" s="148"/>
      <c r="F99" s="149"/>
      <c r="G99" s="150"/>
      <c r="H99" s="151"/>
      <c r="I99" s="152"/>
      <c r="J99" s="153"/>
      <c r="K99" s="152"/>
      <c r="L99" s="153"/>
      <c r="M99" s="90"/>
      <c r="N99" s="91"/>
    </row>
    <row r="100" spans="1:14" ht="15">
      <c r="A100" s="97">
        <v>85</v>
      </c>
      <c r="B100" s="1"/>
      <c r="C100" s="3"/>
      <c r="D100" s="147"/>
      <c r="E100" s="148"/>
      <c r="F100" s="149"/>
      <c r="G100" s="150"/>
      <c r="H100" s="151"/>
      <c r="I100" s="152"/>
      <c r="J100" s="153"/>
      <c r="K100" s="152"/>
      <c r="L100" s="153"/>
      <c r="M100" s="90"/>
      <c r="N100" s="91"/>
    </row>
    <row r="101" spans="1:14" ht="15">
      <c r="A101" s="17">
        <v>86</v>
      </c>
      <c r="B101" s="1"/>
      <c r="C101" s="3"/>
      <c r="D101" s="147"/>
      <c r="E101" s="148"/>
      <c r="F101" s="149"/>
      <c r="G101" s="150"/>
      <c r="H101" s="151"/>
      <c r="I101" s="152"/>
      <c r="J101" s="153"/>
      <c r="K101" s="152"/>
      <c r="L101" s="153"/>
      <c r="M101" s="90"/>
      <c r="N101" s="91"/>
    </row>
    <row r="102" spans="1:14" ht="15">
      <c r="A102" s="97">
        <v>87</v>
      </c>
      <c r="B102" s="1"/>
      <c r="C102" s="3"/>
      <c r="D102" s="147"/>
      <c r="E102" s="148"/>
      <c r="F102" s="149"/>
      <c r="G102" s="150"/>
      <c r="H102" s="151"/>
      <c r="I102" s="152"/>
      <c r="J102" s="153"/>
      <c r="K102" s="152"/>
      <c r="L102" s="153"/>
      <c r="M102" s="90"/>
      <c r="N102" s="91"/>
    </row>
    <row r="103" spans="1:14" ht="15">
      <c r="A103" s="17">
        <v>88</v>
      </c>
      <c r="B103" s="1"/>
      <c r="C103" s="3"/>
      <c r="D103" s="147"/>
      <c r="E103" s="148"/>
      <c r="F103" s="149"/>
      <c r="G103" s="150"/>
      <c r="H103" s="151"/>
      <c r="I103" s="152"/>
      <c r="J103" s="153"/>
      <c r="K103" s="152"/>
      <c r="L103" s="153"/>
      <c r="M103" s="90"/>
      <c r="N103" s="91"/>
    </row>
    <row r="104" spans="1:14" ht="15">
      <c r="A104" s="97">
        <v>89</v>
      </c>
      <c r="B104" s="1"/>
      <c r="C104" s="3"/>
      <c r="D104" s="147"/>
      <c r="E104" s="148"/>
      <c r="F104" s="149"/>
      <c r="G104" s="150"/>
      <c r="H104" s="151"/>
      <c r="I104" s="152"/>
      <c r="J104" s="153"/>
      <c r="K104" s="152"/>
      <c r="L104" s="153"/>
      <c r="M104" s="90"/>
      <c r="N104" s="91"/>
    </row>
    <row r="105" spans="1:14" ht="15">
      <c r="A105" s="17">
        <v>90</v>
      </c>
      <c r="B105" s="1"/>
      <c r="C105" s="3"/>
      <c r="D105" s="147"/>
      <c r="E105" s="148"/>
      <c r="F105" s="149"/>
      <c r="G105" s="150"/>
      <c r="H105" s="151"/>
      <c r="I105" s="152"/>
      <c r="J105" s="153"/>
      <c r="K105" s="152"/>
      <c r="L105" s="153"/>
      <c r="M105" s="90"/>
      <c r="N105" s="91"/>
    </row>
    <row r="106" spans="1:14" ht="15">
      <c r="A106" s="97">
        <v>91</v>
      </c>
      <c r="B106" s="1"/>
      <c r="C106" s="3"/>
      <c r="D106" s="147"/>
      <c r="E106" s="148"/>
      <c r="F106" s="149"/>
      <c r="G106" s="150"/>
      <c r="H106" s="151"/>
      <c r="I106" s="152"/>
      <c r="J106" s="153"/>
      <c r="K106" s="152"/>
      <c r="L106" s="153"/>
      <c r="M106" s="90"/>
      <c r="N106" s="91"/>
    </row>
    <row r="107" spans="1:14" ht="15">
      <c r="A107" s="17">
        <v>92</v>
      </c>
      <c r="B107" s="1"/>
      <c r="C107" s="3"/>
      <c r="D107" s="147"/>
      <c r="E107" s="148"/>
      <c r="F107" s="149"/>
      <c r="G107" s="150"/>
      <c r="H107" s="151"/>
      <c r="I107" s="152"/>
      <c r="J107" s="153"/>
      <c r="K107" s="152"/>
      <c r="L107" s="153"/>
      <c r="M107" s="90"/>
      <c r="N107" s="91"/>
    </row>
    <row r="108" spans="1:14" ht="15">
      <c r="A108" s="97">
        <v>93</v>
      </c>
      <c r="B108" s="1"/>
      <c r="C108" s="3"/>
      <c r="D108" s="147"/>
      <c r="E108" s="148"/>
      <c r="F108" s="149"/>
      <c r="G108" s="150"/>
      <c r="H108" s="151"/>
      <c r="I108" s="152"/>
      <c r="J108" s="153"/>
      <c r="K108" s="152"/>
      <c r="L108" s="153"/>
      <c r="M108" s="95"/>
      <c r="N108" s="91"/>
    </row>
    <row r="109" spans="1:14" ht="15">
      <c r="A109" s="17">
        <v>94</v>
      </c>
      <c r="B109" s="1"/>
      <c r="C109" s="3"/>
      <c r="D109" s="147"/>
      <c r="E109" s="148"/>
      <c r="F109" s="149"/>
      <c r="G109" s="150"/>
      <c r="H109" s="151"/>
      <c r="I109" s="152"/>
      <c r="J109" s="153"/>
      <c r="K109" s="152"/>
      <c r="L109" s="153"/>
      <c r="M109" s="95"/>
      <c r="N109" s="91"/>
    </row>
    <row r="110" spans="1:14" ht="15">
      <c r="A110" s="97">
        <v>95</v>
      </c>
      <c r="B110" s="1"/>
      <c r="C110" s="3"/>
      <c r="D110" s="147"/>
      <c r="E110" s="148"/>
      <c r="F110" s="149"/>
      <c r="G110" s="150"/>
      <c r="H110" s="151"/>
      <c r="I110" s="152"/>
      <c r="J110" s="153"/>
      <c r="K110" s="152"/>
      <c r="L110" s="153"/>
      <c r="M110" s="95"/>
      <c r="N110" s="91"/>
    </row>
    <row r="111" spans="1:14" ht="15">
      <c r="A111" s="17">
        <v>96</v>
      </c>
      <c r="B111" s="1"/>
      <c r="C111" s="3"/>
      <c r="D111" s="147"/>
      <c r="E111" s="148"/>
      <c r="F111" s="149"/>
      <c r="G111" s="150"/>
      <c r="H111" s="151"/>
      <c r="I111" s="152"/>
      <c r="J111" s="153"/>
      <c r="K111" s="152"/>
      <c r="L111" s="153"/>
      <c r="M111" s="95"/>
      <c r="N111" s="91"/>
    </row>
    <row r="112" spans="1:14" ht="15">
      <c r="A112" s="106"/>
      <c r="B112" s="106"/>
      <c r="C112" s="106"/>
      <c r="E112" s="105"/>
      <c r="F112" s="105"/>
      <c r="G112" s="154" t="str">
        <f>IF(I117&gt;0,"Übertrag:","Summe:")</f>
        <v>Summe:</v>
      </c>
      <c r="H112" s="155"/>
      <c r="I112" s="156">
        <f>SUM(I78:J111)</f>
        <v>0</v>
      </c>
      <c r="J112" s="157"/>
      <c r="K112" s="156">
        <f>SUM(K78:K111)</f>
        <v>0</v>
      </c>
      <c r="L112" s="15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Gebäude (nur bei Erwerb)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9">
        <f>IF(I112&gt;0,"Übertrag:","")</f>
      </c>
      <c r="H116" s="159"/>
      <c r="I116" s="160">
        <f>IF(I112&gt;0,I112,"")</f>
      </c>
      <c r="J116" s="160"/>
      <c r="K116" s="160">
        <f>IF(I112&gt;0,K112,"")</f>
      </c>
      <c r="L116" s="160"/>
      <c r="M116" s="9"/>
    </row>
    <row r="117" spans="1:14" ht="15">
      <c r="A117" s="17">
        <v>97</v>
      </c>
      <c r="B117" s="1"/>
      <c r="C117" s="3"/>
      <c r="D117" s="147"/>
      <c r="E117" s="148"/>
      <c r="F117" s="149"/>
      <c r="G117" s="150"/>
      <c r="H117" s="151"/>
      <c r="I117" s="152"/>
      <c r="J117" s="153"/>
      <c r="K117" s="152"/>
      <c r="L117" s="153"/>
      <c r="M117" s="90"/>
      <c r="N117" s="91"/>
    </row>
    <row r="118" spans="1:14" ht="15">
      <c r="A118" s="97">
        <v>98</v>
      </c>
      <c r="B118" s="93"/>
      <c r="C118" s="94"/>
      <c r="D118" s="147"/>
      <c r="E118" s="148"/>
      <c r="F118" s="149"/>
      <c r="G118" s="150"/>
      <c r="H118" s="151"/>
      <c r="I118" s="152"/>
      <c r="J118" s="153"/>
      <c r="K118" s="152"/>
      <c r="L118" s="153"/>
      <c r="M118" s="90"/>
      <c r="N118" s="91"/>
    </row>
    <row r="119" spans="1:14" ht="15">
      <c r="A119" s="17">
        <v>99</v>
      </c>
      <c r="B119" s="1"/>
      <c r="C119" s="94"/>
      <c r="D119" s="147"/>
      <c r="E119" s="148"/>
      <c r="F119" s="149"/>
      <c r="G119" s="150"/>
      <c r="H119" s="151"/>
      <c r="I119" s="152"/>
      <c r="J119" s="153"/>
      <c r="K119" s="152"/>
      <c r="L119" s="153"/>
      <c r="M119" s="90"/>
      <c r="N119" s="91"/>
    </row>
    <row r="120" spans="1:14" ht="15">
      <c r="A120" s="97">
        <v>100</v>
      </c>
      <c r="B120" s="1"/>
      <c r="C120" s="94"/>
      <c r="D120" s="147"/>
      <c r="E120" s="148"/>
      <c r="F120" s="149"/>
      <c r="G120" s="150"/>
      <c r="H120" s="151"/>
      <c r="I120" s="152"/>
      <c r="J120" s="153"/>
      <c r="K120" s="152"/>
      <c r="L120" s="153"/>
      <c r="M120" s="90"/>
      <c r="N120" s="91"/>
    </row>
    <row r="121" spans="1:14" ht="15">
      <c r="A121" s="17">
        <v>101</v>
      </c>
      <c r="B121" s="1"/>
      <c r="C121" s="94"/>
      <c r="D121" s="147"/>
      <c r="E121" s="148"/>
      <c r="F121" s="149"/>
      <c r="G121" s="150"/>
      <c r="H121" s="151"/>
      <c r="I121" s="152"/>
      <c r="J121" s="153"/>
      <c r="K121" s="152"/>
      <c r="L121" s="153"/>
      <c r="M121" s="90"/>
      <c r="N121" s="91"/>
    </row>
    <row r="122" spans="1:14" ht="15">
      <c r="A122" s="97">
        <v>102</v>
      </c>
      <c r="B122" s="1"/>
      <c r="C122" s="94"/>
      <c r="D122" s="147"/>
      <c r="E122" s="148"/>
      <c r="F122" s="149"/>
      <c r="G122" s="150"/>
      <c r="H122" s="151"/>
      <c r="I122" s="152"/>
      <c r="J122" s="153"/>
      <c r="K122" s="152"/>
      <c r="L122" s="153"/>
      <c r="M122" s="90"/>
      <c r="N122" s="91"/>
    </row>
    <row r="123" spans="1:14" ht="15">
      <c r="A123" s="17">
        <v>103</v>
      </c>
      <c r="B123" s="1"/>
      <c r="C123" s="94"/>
      <c r="D123" s="147"/>
      <c r="E123" s="148"/>
      <c r="F123" s="149"/>
      <c r="G123" s="150"/>
      <c r="H123" s="151"/>
      <c r="I123" s="152"/>
      <c r="J123" s="153"/>
      <c r="K123" s="152"/>
      <c r="L123" s="153"/>
      <c r="M123" s="90"/>
      <c r="N123" s="91"/>
    </row>
    <row r="124" spans="1:14" ht="15">
      <c r="A124" s="97">
        <v>104</v>
      </c>
      <c r="B124" s="1"/>
      <c r="C124" s="3"/>
      <c r="D124" s="147"/>
      <c r="E124" s="148"/>
      <c r="F124" s="149"/>
      <c r="G124" s="150"/>
      <c r="H124" s="151"/>
      <c r="I124" s="152"/>
      <c r="J124" s="153"/>
      <c r="K124" s="152"/>
      <c r="L124" s="153"/>
      <c r="M124" s="90"/>
      <c r="N124" s="91"/>
    </row>
    <row r="125" spans="1:14" ht="15">
      <c r="A125" s="17">
        <v>105</v>
      </c>
      <c r="B125" s="1"/>
      <c r="C125" s="3"/>
      <c r="D125" s="147"/>
      <c r="E125" s="148"/>
      <c r="F125" s="149"/>
      <c r="G125" s="150"/>
      <c r="H125" s="151"/>
      <c r="I125" s="152"/>
      <c r="J125" s="153"/>
      <c r="K125" s="152"/>
      <c r="L125" s="153"/>
      <c r="M125" s="90"/>
      <c r="N125" s="91"/>
    </row>
    <row r="126" spans="1:14" ht="15">
      <c r="A126" s="97">
        <v>106</v>
      </c>
      <c r="B126" s="1"/>
      <c r="C126" s="3"/>
      <c r="D126" s="147"/>
      <c r="E126" s="148"/>
      <c r="F126" s="149"/>
      <c r="G126" s="150"/>
      <c r="H126" s="151"/>
      <c r="I126" s="152"/>
      <c r="J126" s="153"/>
      <c r="K126" s="152"/>
      <c r="L126" s="153"/>
      <c r="M126" s="90"/>
      <c r="N126" s="91"/>
    </row>
    <row r="127" spans="1:14" ht="15">
      <c r="A127" s="17">
        <v>107</v>
      </c>
      <c r="B127" s="1"/>
      <c r="C127" s="3"/>
      <c r="D127" s="147"/>
      <c r="E127" s="148"/>
      <c r="F127" s="149"/>
      <c r="G127" s="150"/>
      <c r="H127" s="151"/>
      <c r="I127" s="152"/>
      <c r="J127" s="153"/>
      <c r="K127" s="152"/>
      <c r="L127" s="153"/>
      <c r="M127" s="90"/>
      <c r="N127" s="91"/>
    </row>
    <row r="128" spans="1:14" ht="15">
      <c r="A128" s="97">
        <v>108</v>
      </c>
      <c r="B128" s="1"/>
      <c r="C128" s="3"/>
      <c r="D128" s="147"/>
      <c r="E128" s="148"/>
      <c r="F128" s="149"/>
      <c r="G128" s="150"/>
      <c r="H128" s="151"/>
      <c r="I128" s="152"/>
      <c r="J128" s="153"/>
      <c r="K128" s="152"/>
      <c r="L128" s="153"/>
      <c r="M128" s="90"/>
      <c r="N128" s="91"/>
    </row>
    <row r="129" spans="1:14" ht="15">
      <c r="A129" s="17">
        <v>109</v>
      </c>
      <c r="B129" s="1"/>
      <c r="C129" s="3"/>
      <c r="D129" s="147"/>
      <c r="E129" s="148"/>
      <c r="F129" s="149"/>
      <c r="G129" s="150"/>
      <c r="H129" s="151"/>
      <c r="I129" s="152"/>
      <c r="J129" s="153"/>
      <c r="K129" s="152"/>
      <c r="L129" s="153"/>
      <c r="M129" s="90"/>
      <c r="N129" s="91"/>
    </row>
    <row r="130" spans="1:14" ht="15">
      <c r="A130" s="97">
        <v>110</v>
      </c>
      <c r="B130" s="1"/>
      <c r="C130" s="3"/>
      <c r="D130" s="147"/>
      <c r="E130" s="148"/>
      <c r="F130" s="149"/>
      <c r="G130" s="150"/>
      <c r="H130" s="151"/>
      <c r="I130" s="152"/>
      <c r="J130" s="153"/>
      <c r="K130" s="152"/>
      <c r="L130" s="153"/>
      <c r="M130" s="90"/>
      <c r="N130" s="91"/>
    </row>
    <row r="131" spans="1:14" ht="15">
      <c r="A131" s="17">
        <v>111</v>
      </c>
      <c r="B131" s="1"/>
      <c r="C131" s="3"/>
      <c r="D131" s="147"/>
      <c r="E131" s="148"/>
      <c r="F131" s="149"/>
      <c r="G131" s="150"/>
      <c r="H131" s="151"/>
      <c r="I131" s="152"/>
      <c r="J131" s="153"/>
      <c r="K131" s="152"/>
      <c r="L131" s="153"/>
      <c r="M131" s="90"/>
      <c r="N131" s="91"/>
    </row>
    <row r="132" spans="1:14" ht="15">
      <c r="A132" s="97">
        <v>112</v>
      </c>
      <c r="B132" s="1"/>
      <c r="C132" s="3"/>
      <c r="D132" s="147"/>
      <c r="E132" s="148"/>
      <c r="F132" s="149"/>
      <c r="G132" s="150"/>
      <c r="H132" s="151"/>
      <c r="I132" s="152"/>
      <c r="J132" s="153"/>
      <c r="K132" s="152"/>
      <c r="L132" s="153"/>
      <c r="M132" s="90"/>
      <c r="N132" s="91"/>
    </row>
    <row r="133" spans="1:14" ht="15">
      <c r="A133" s="17">
        <v>113</v>
      </c>
      <c r="B133" s="1"/>
      <c r="C133" s="3"/>
      <c r="D133" s="147"/>
      <c r="E133" s="148"/>
      <c r="F133" s="149"/>
      <c r="G133" s="150"/>
      <c r="H133" s="151"/>
      <c r="I133" s="152"/>
      <c r="J133" s="153"/>
      <c r="K133" s="152"/>
      <c r="L133" s="153"/>
      <c r="M133" s="90"/>
      <c r="N133" s="91"/>
    </row>
    <row r="134" spans="1:14" ht="15">
      <c r="A134" s="97">
        <v>114</v>
      </c>
      <c r="B134" s="1"/>
      <c r="C134" s="3"/>
      <c r="D134" s="147"/>
      <c r="E134" s="148"/>
      <c r="F134" s="149"/>
      <c r="G134" s="150"/>
      <c r="H134" s="151"/>
      <c r="I134" s="152"/>
      <c r="J134" s="153"/>
      <c r="K134" s="152"/>
      <c r="L134" s="153"/>
      <c r="M134" s="90"/>
      <c r="N134" s="91"/>
    </row>
    <row r="135" spans="1:14" ht="15">
      <c r="A135" s="17">
        <v>115</v>
      </c>
      <c r="B135" s="1"/>
      <c r="C135" s="3"/>
      <c r="D135" s="147"/>
      <c r="E135" s="148"/>
      <c r="F135" s="149"/>
      <c r="G135" s="150"/>
      <c r="H135" s="151"/>
      <c r="I135" s="152"/>
      <c r="J135" s="153"/>
      <c r="K135" s="152"/>
      <c r="L135" s="153"/>
      <c r="M135" s="90"/>
      <c r="N135" s="91"/>
    </row>
    <row r="136" spans="1:14" ht="15">
      <c r="A136" s="97">
        <v>116</v>
      </c>
      <c r="B136" s="1"/>
      <c r="C136" s="3"/>
      <c r="D136" s="147"/>
      <c r="E136" s="148"/>
      <c r="F136" s="149"/>
      <c r="G136" s="150"/>
      <c r="H136" s="151"/>
      <c r="I136" s="152"/>
      <c r="J136" s="153"/>
      <c r="K136" s="152"/>
      <c r="L136" s="153"/>
      <c r="M136" s="90"/>
      <c r="N136" s="91"/>
    </row>
    <row r="137" spans="1:14" ht="15">
      <c r="A137" s="17">
        <v>117</v>
      </c>
      <c r="B137" s="1"/>
      <c r="C137" s="3"/>
      <c r="D137" s="147"/>
      <c r="E137" s="148"/>
      <c r="F137" s="149"/>
      <c r="G137" s="150"/>
      <c r="H137" s="151"/>
      <c r="I137" s="152"/>
      <c r="J137" s="153"/>
      <c r="K137" s="152"/>
      <c r="L137" s="153"/>
      <c r="M137" s="90"/>
      <c r="N137" s="91"/>
    </row>
    <row r="138" spans="1:14" ht="15">
      <c r="A138" s="97">
        <v>118</v>
      </c>
      <c r="B138" s="1"/>
      <c r="C138" s="3"/>
      <c r="D138" s="147"/>
      <c r="E138" s="148"/>
      <c r="F138" s="149"/>
      <c r="G138" s="150"/>
      <c r="H138" s="151"/>
      <c r="I138" s="152"/>
      <c r="J138" s="153"/>
      <c r="K138" s="152"/>
      <c r="L138" s="153"/>
      <c r="M138" s="90"/>
      <c r="N138" s="91"/>
    </row>
    <row r="139" spans="1:14" ht="15">
      <c r="A139" s="17">
        <v>119</v>
      </c>
      <c r="B139" s="1"/>
      <c r="C139" s="3"/>
      <c r="D139" s="147"/>
      <c r="E139" s="148"/>
      <c r="F139" s="149"/>
      <c r="G139" s="150"/>
      <c r="H139" s="151"/>
      <c r="I139" s="152"/>
      <c r="J139" s="153"/>
      <c r="K139" s="152"/>
      <c r="L139" s="153"/>
      <c r="M139" s="90"/>
      <c r="N139" s="91"/>
    </row>
    <row r="140" spans="1:14" ht="15">
      <c r="A140" s="97">
        <v>120</v>
      </c>
      <c r="B140" s="1"/>
      <c r="C140" s="3"/>
      <c r="D140" s="147"/>
      <c r="E140" s="148"/>
      <c r="F140" s="149"/>
      <c r="G140" s="150"/>
      <c r="H140" s="151"/>
      <c r="I140" s="152"/>
      <c r="J140" s="153"/>
      <c r="K140" s="152"/>
      <c r="L140" s="153"/>
      <c r="M140" s="90"/>
      <c r="N140" s="91"/>
    </row>
    <row r="141" spans="1:14" ht="15">
      <c r="A141" s="17">
        <v>121</v>
      </c>
      <c r="B141" s="1"/>
      <c r="C141" s="3"/>
      <c r="D141" s="147"/>
      <c r="E141" s="148"/>
      <c r="F141" s="149"/>
      <c r="G141" s="150"/>
      <c r="H141" s="151"/>
      <c r="I141" s="152"/>
      <c r="J141" s="153"/>
      <c r="K141" s="152"/>
      <c r="L141" s="153"/>
      <c r="M141" s="90"/>
      <c r="N141" s="91"/>
    </row>
    <row r="142" spans="1:14" ht="15">
      <c r="A142" s="97">
        <v>122</v>
      </c>
      <c r="B142" s="1"/>
      <c r="C142" s="3"/>
      <c r="D142" s="147"/>
      <c r="E142" s="148"/>
      <c r="F142" s="149"/>
      <c r="G142" s="150"/>
      <c r="H142" s="151"/>
      <c r="I142" s="152"/>
      <c r="J142" s="153"/>
      <c r="K142" s="152"/>
      <c r="L142" s="153"/>
      <c r="M142" s="90"/>
      <c r="N142" s="91"/>
    </row>
    <row r="143" spans="1:14" ht="15">
      <c r="A143" s="17">
        <v>123</v>
      </c>
      <c r="B143" s="1"/>
      <c r="C143" s="3"/>
      <c r="D143" s="147"/>
      <c r="E143" s="148"/>
      <c r="F143" s="149"/>
      <c r="G143" s="150"/>
      <c r="H143" s="151"/>
      <c r="I143" s="152"/>
      <c r="J143" s="153"/>
      <c r="K143" s="152"/>
      <c r="L143" s="153"/>
      <c r="M143" s="90"/>
      <c r="N143" s="91"/>
    </row>
    <row r="144" spans="1:14" ht="15">
      <c r="A144" s="97">
        <v>124</v>
      </c>
      <c r="B144" s="1"/>
      <c r="C144" s="3"/>
      <c r="D144" s="147"/>
      <c r="E144" s="148"/>
      <c r="F144" s="149"/>
      <c r="G144" s="150"/>
      <c r="H144" s="151"/>
      <c r="I144" s="152"/>
      <c r="J144" s="153"/>
      <c r="K144" s="152"/>
      <c r="L144" s="153"/>
      <c r="M144" s="90"/>
      <c r="N144" s="91"/>
    </row>
    <row r="145" spans="1:14" ht="15">
      <c r="A145" s="17">
        <v>125</v>
      </c>
      <c r="B145" s="1"/>
      <c r="C145" s="3"/>
      <c r="D145" s="147"/>
      <c r="E145" s="148"/>
      <c r="F145" s="149"/>
      <c r="G145" s="150"/>
      <c r="H145" s="151"/>
      <c r="I145" s="152"/>
      <c r="J145" s="153"/>
      <c r="K145" s="152"/>
      <c r="L145" s="153"/>
      <c r="M145" s="90"/>
      <c r="N145" s="91"/>
    </row>
    <row r="146" spans="1:14" ht="15">
      <c r="A146" s="97">
        <v>126</v>
      </c>
      <c r="B146" s="1"/>
      <c r="C146" s="3"/>
      <c r="D146" s="147"/>
      <c r="E146" s="148"/>
      <c r="F146" s="149"/>
      <c r="G146" s="150"/>
      <c r="H146" s="151"/>
      <c r="I146" s="152"/>
      <c r="J146" s="153"/>
      <c r="K146" s="152"/>
      <c r="L146" s="153"/>
      <c r="M146" s="95"/>
      <c r="N146" s="91"/>
    </row>
    <row r="147" spans="1:14" ht="15">
      <c r="A147" s="17">
        <v>127</v>
      </c>
      <c r="B147" s="1"/>
      <c r="C147" s="3"/>
      <c r="D147" s="147"/>
      <c r="E147" s="148"/>
      <c r="F147" s="149"/>
      <c r="G147" s="150"/>
      <c r="H147" s="151"/>
      <c r="I147" s="152"/>
      <c r="J147" s="153"/>
      <c r="K147" s="152"/>
      <c r="L147" s="153"/>
      <c r="M147" s="95"/>
      <c r="N147" s="91"/>
    </row>
    <row r="148" spans="1:14" ht="15">
      <c r="A148" s="97">
        <v>128</v>
      </c>
      <c r="B148" s="1"/>
      <c r="C148" s="3"/>
      <c r="D148" s="147"/>
      <c r="E148" s="148"/>
      <c r="F148" s="149"/>
      <c r="G148" s="150"/>
      <c r="H148" s="151"/>
      <c r="I148" s="152"/>
      <c r="J148" s="153"/>
      <c r="K148" s="152"/>
      <c r="L148" s="153"/>
      <c r="M148" s="95"/>
      <c r="N148" s="91"/>
    </row>
    <row r="149" spans="1:14" ht="15">
      <c r="A149" s="17">
        <v>129</v>
      </c>
      <c r="B149" s="1"/>
      <c r="C149" s="3"/>
      <c r="D149" s="147"/>
      <c r="E149" s="148"/>
      <c r="F149" s="149"/>
      <c r="G149" s="150"/>
      <c r="H149" s="151"/>
      <c r="I149" s="152"/>
      <c r="J149" s="153"/>
      <c r="K149" s="152"/>
      <c r="L149" s="153"/>
      <c r="M149" s="95"/>
      <c r="N149" s="91"/>
    </row>
    <row r="150" spans="1:14" ht="15">
      <c r="A150" s="106"/>
      <c r="B150" s="106"/>
      <c r="C150" s="106"/>
      <c r="E150" s="105"/>
      <c r="F150" s="105"/>
      <c r="G150" s="154" t="str">
        <f>IF(I155&gt;0,"Übertrag:","Summe:")</f>
        <v>Summe:</v>
      </c>
      <c r="H150" s="155"/>
      <c r="I150" s="156">
        <f>SUM(I116:J149)</f>
        <v>0</v>
      </c>
      <c r="J150" s="157"/>
      <c r="K150" s="156">
        <f>SUM(K116:K149)</f>
        <v>0</v>
      </c>
      <c r="L150" s="15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Gebäude (nur bei Erwerb)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9">
        <f>IF(I150&gt;0,"Übertrag:","")</f>
      </c>
      <c r="H154" s="159"/>
      <c r="I154" s="160">
        <f>IF(I150&gt;0,I150,"")</f>
      </c>
      <c r="J154" s="160"/>
      <c r="K154" s="160">
        <f>IF(I150&gt;0,K150,"")</f>
      </c>
      <c r="L154" s="160"/>
      <c r="M154" s="9"/>
    </row>
    <row r="155" spans="1:14" ht="15">
      <c r="A155" s="17">
        <v>130</v>
      </c>
      <c r="B155" s="1"/>
      <c r="C155" s="3"/>
      <c r="D155" s="147"/>
      <c r="E155" s="148"/>
      <c r="F155" s="149"/>
      <c r="G155" s="150"/>
      <c r="H155" s="151"/>
      <c r="I155" s="152"/>
      <c r="J155" s="153"/>
      <c r="K155" s="152"/>
      <c r="L155" s="153"/>
      <c r="M155" s="90"/>
      <c r="N155" s="91"/>
    </row>
    <row r="156" spans="1:14" ht="15">
      <c r="A156" s="97">
        <v>131</v>
      </c>
      <c r="B156" s="93"/>
      <c r="C156" s="94"/>
      <c r="D156" s="147"/>
      <c r="E156" s="148"/>
      <c r="F156" s="149"/>
      <c r="G156" s="150"/>
      <c r="H156" s="151"/>
      <c r="I156" s="152"/>
      <c r="J156" s="153"/>
      <c r="K156" s="152"/>
      <c r="L156" s="153"/>
      <c r="M156" s="90"/>
      <c r="N156" s="91"/>
    </row>
    <row r="157" spans="1:14" ht="15">
      <c r="A157" s="17">
        <v>132</v>
      </c>
      <c r="B157" s="1"/>
      <c r="C157" s="94"/>
      <c r="D157" s="147"/>
      <c r="E157" s="148"/>
      <c r="F157" s="149"/>
      <c r="G157" s="150"/>
      <c r="H157" s="151"/>
      <c r="I157" s="152"/>
      <c r="J157" s="153"/>
      <c r="K157" s="152"/>
      <c r="L157" s="153"/>
      <c r="M157" s="90"/>
      <c r="N157" s="91"/>
    </row>
    <row r="158" spans="1:14" ht="15">
      <c r="A158" s="97">
        <v>133</v>
      </c>
      <c r="B158" s="1"/>
      <c r="C158" s="94"/>
      <c r="D158" s="147"/>
      <c r="E158" s="148"/>
      <c r="F158" s="149"/>
      <c r="G158" s="150"/>
      <c r="H158" s="151"/>
      <c r="I158" s="152"/>
      <c r="J158" s="153"/>
      <c r="K158" s="152"/>
      <c r="L158" s="153"/>
      <c r="M158" s="90"/>
      <c r="N158" s="91"/>
    </row>
    <row r="159" spans="1:14" ht="15">
      <c r="A159" s="17">
        <v>134</v>
      </c>
      <c r="B159" s="1"/>
      <c r="C159" s="94"/>
      <c r="D159" s="147"/>
      <c r="E159" s="148"/>
      <c r="F159" s="149"/>
      <c r="G159" s="150"/>
      <c r="H159" s="151"/>
      <c r="I159" s="152"/>
      <c r="J159" s="153"/>
      <c r="K159" s="152"/>
      <c r="L159" s="153"/>
      <c r="M159" s="90"/>
      <c r="N159" s="91"/>
    </row>
    <row r="160" spans="1:14" ht="15">
      <c r="A160" s="97">
        <v>135</v>
      </c>
      <c r="B160" s="1"/>
      <c r="C160" s="94"/>
      <c r="D160" s="147"/>
      <c r="E160" s="148"/>
      <c r="F160" s="149"/>
      <c r="G160" s="150"/>
      <c r="H160" s="151"/>
      <c r="I160" s="152"/>
      <c r="J160" s="153"/>
      <c r="K160" s="152"/>
      <c r="L160" s="153"/>
      <c r="M160" s="90"/>
      <c r="N160" s="91"/>
    </row>
    <row r="161" spans="1:14" ht="15">
      <c r="A161" s="17">
        <v>136</v>
      </c>
      <c r="B161" s="1"/>
      <c r="C161" s="94"/>
      <c r="D161" s="147"/>
      <c r="E161" s="148"/>
      <c r="F161" s="149"/>
      <c r="G161" s="150"/>
      <c r="H161" s="151"/>
      <c r="I161" s="152"/>
      <c r="J161" s="153"/>
      <c r="K161" s="152"/>
      <c r="L161" s="153"/>
      <c r="M161" s="90"/>
      <c r="N161" s="91"/>
    </row>
    <row r="162" spans="1:14" ht="15">
      <c r="A162" s="97">
        <v>137</v>
      </c>
      <c r="B162" s="1"/>
      <c r="C162" s="3"/>
      <c r="D162" s="147"/>
      <c r="E162" s="148"/>
      <c r="F162" s="149"/>
      <c r="G162" s="150"/>
      <c r="H162" s="151"/>
      <c r="I162" s="152"/>
      <c r="J162" s="153"/>
      <c r="K162" s="152"/>
      <c r="L162" s="153"/>
      <c r="M162" s="90"/>
      <c r="N162" s="91"/>
    </row>
    <row r="163" spans="1:14" ht="15">
      <c r="A163" s="17">
        <v>138</v>
      </c>
      <c r="B163" s="1"/>
      <c r="C163" s="3"/>
      <c r="D163" s="147"/>
      <c r="E163" s="148"/>
      <c r="F163" s="149"/>
      <c r="G163" s="150"/>
      <c r="H163" s="151"/>
      <c r="I163" s="152"/>
      <c r="J163" s="153"/>
      <c r="K163" s="152"/>
      <c r="L163" s="153"/>
      <c r="M163" s="90"/>
      <c r="N163" s="91"/>
    </row>
    <row r="164" spans="1:14" ht="15">
      <c r="A164" s="97">
        <v>139</v>
      </c>
      <c r="B164" s="1"/>
      <c r="C164" s="3"/>
      <c r="D164" s="147"/>
      <c r="E164" s="148"/>
      <c r="F164" s="149"/>
      <c r="G164" s="150"/>
      <c r="H164" s="151"/>
      <c r="I164" s="152"/>
      <c r="J164" s="153"/>
      <c r="K164" s="152"/>
      <c r="L164" s="153"/>
      <c r="M164" s="90"/>
      <c r="N164" s="91"/>
    </row>
    <row r="165" spans="1:14" ht="15">
      <c r="A165" s="17">
        <v>140</v>
      </c>
      <c r="B165" s="1"/>
      <c r="C165" s="3"/>
      <c r="D165" s="147"/>
      <c r="E165" s="148"/>
      <c r="F165" s="149"/>
      <c r="G165" s="150"/>
      <c r="H165" s="151"/>
      <c r="I165" s="152"/>
      <c r="J165" s="153"/>
      <c r="K165" s="152"/>
      <c r="L165" s="153"/>
      <c r="M165" s="90"/>
      <c r="N165" s="91"/>
    </row>
    <row r="166" spans="1:14" ht="15">
      <c r="A166" s="97">
        <v>141</v>
      </c>
      <c r="B166" s="1"/>
      <c r="C166" s="3"/>
      <c r="D166" s="147"/>
      <c r="E166" s="148"/>
      <c r="F166" s="149"/>
      <c r="G166" s="150"/>
      <c r="H166" s="151"/>
      <c r="I166" s="152"/>
      <c r="J166" s="153"/>
      <c r="K166" s="152"/>
      <c r="L166" s="153"/>
      <c r="M166" s="90"/>
      <c r="N166" s="91"/>
    </row>
    <row r="167" spans="1:14" ht="15">
      <c r="A167" s="17">
        <v>142</v>
      </c>
      <c r="B167" s="1"/>
      <c r="C167" s="3"/>
      <c r="D167" s="147"/>
      <c r="E167" s="148"/>
      <c r="F167" s="149"/>
      <c r="G167" s="150"/>
      <c r="H167" s="151"/>
      <c r="I167" s="152"/>
      <c r="J167" s="153"/>
      <c r="K167" s="152"/>
      <c r="L167" s="153"/>
      <c r="M167" s="90"/>
      <c r="N167" s="91"/>
    </row>
    <row r="168" spans="1:14" ht="15">
      <c r="A168" s="97">
        <v>143</v>
      </c>
      <c r="B168" s="1"/>
      <c r="C168" s="3"/>
      <c r="D168" s="147"/>
      <c r="E168" s="148"/>
      <c r="F168" s="149"/>
      <c r="G168" s="150"/>
      <c r="H168" s="151"/>
      <c r="I168" s="152"/>
      <c r="J168" s="153"/>
      <c r="K168" s="152"/>
      <c r="L168" s="153"/>
      <c r="M168" s="90"/>
      <c r="N168" s="91"/>
    </row>
    <row r="169" spans="1:14" ht="15">
      <c r="A169" s="17">
        <v>144</v>
      </c>
      <c r="B169" s="1"/>
      <c r="C169" s="3"/>
      <c r="D169" s="147"/>
      <c r="E169" s="148"/>
      <c r="F169" s="149"/>
      <c r="G169" s="150"/>
      <c r="H169" s="151"/>
      <c r="I169" s="152"/>
      <c r="J169" s="153"/>
      <c r="K169" s="152"/>
      <c r="L169" s="153"/>
      <c r="M169" s="90"/>
      <c r="N169" s="91"/>
    </row>
    <row r="170" spans="1:14" ht="15">
      <c r="A170" s="97">
        <v>145</v>
      </c>
      <c r="B170" s="1"/>
      <c r="C170" s="3"/>
      <c r="D170" s="147"/>
      <c r="E170" s="148"/>
      <c r="F170" s="149"/>
      <c r="G170" s="150"/>
      <c r="H170" s="151"/>
      <c r="I170" s="152"/>
      <c r="J170" s="153"/>
      <c r="K170" s="152"/>
      <c r="L170" s="153"/>
      <c r="M170" s="90"/>
      <c r="N170" s="91"/>
    </row>
    <row r="171" spans="1:14" ht="15">
      <c r="A171" s="17">
        <v>146</v>
      </c>
      <c r="B171" s="1"/>
      <c r="C171" s="3"/>
      <c r="D171" s="147"/>
      <c r="E171" s="148"/>
      <c r="F171" s="149"/>
      <c r="G171" s="150"/>
      <c r="H171" s="151"/>
      <c r="I171" s="152"/>
      <c r="J171" s="153"/>
      <c r="K171" s="152"/>
      <c r="L171" s="153"/>
      <c r="M171" s="90"/>
      <c r="N171" s="91"/>
    </row>
    <row r="172" spans="1:14" ht="15">
      <c r="A172" s="97">
        <v>147</v>
      </c>
      <c r="B172" s="1"/>
      <c r="C172" s="3"/>
      <c r="D172" s="147"/>
      <c r="E172" s="148"/>
      <c r="F172" s="149"/>
      <c r="G172" s="150"/>
      <c r="H172" s="151"/>
      <c r="I172" s="152"/>
      <c r="J172" s="153"/>
      <c r="K172" s="152"/>
      <c r="L172" s="153"/>
      <c r="M172" s="90"/>
      <c r="N172" s="91"/>
    </row>
    <row r="173" spans="1:14" ht="15">
      <c r="A173" s="17">
        <v>148</v>
      </c>
      <c r="B173" s="1"/>
      <c r="C173" s="3"/>
      <c r="D173" s="147"/>
      <c r="E173" s="148"/>
      <c r="F173" s="149"/>
      <c r="G173" s="150"/>
      <c r="H173" s="151"/>
      <c r="I173" s="152"/>
      <c r="J173" s="153"/>
      <c r="K173" s="152"/>
      <c r="L173" s="153"/>
      <c r="M173" s="90"/>
      <c r="N173" s="91"/>
    </row>
    <row r="174" spans="1:14" ht="15">
      <c r="A174" s="97">
        <v>149</v>
      </c>
      <c r="B174" s="1"/>
      <c r="C174" s="3"/>
      <c r="D174" s="147"/>
      <c r="E174" s="148"/>
      <c r="F174" s="149"/>
      <c r="G174" s="150"/>
      <c r="H174" s="151"/>
      <c r="I174" s="152"/>
      <c r="J174" s="153"/>
      <c r="K174" s="152"/>
      <c r="L174" s="153"/>
      <c r="M174" s="90"/>
      <c r="N174" s="91"/>
    </row>
    <row r="175" spans="1:14" ht="15">
      <c r="A175" s="17">
        <v>150</v>
      </c>
      <c r="B175" s="1"/>
      <c r="C175" s="3"/>
      <c r="D175" s="147"/>
      <c r="E175" s="148"/>
      <c r="F175" s="149"/>
      <c r="G175" s="150"/>
      <c r="H175" s="151"/>
      <c r="I175" s="152"/>
      <c r="J175" s="153"/>
      <c r="K175" s="152"/>
      <c r="L175" s="153"/>
      <c r="M175" s="90"/>
      <c r="N175" s="91"/>
    </row>
    <row r="176" spans="1:14" ht="15">
      <c r="A176" s="97">
        <v>151</v>
      </c>
      <c r="B176" s="1"/>
      <c r="C176" s="3"/>
      <c r="D176" s="147"/>
      <c r="E176" s="148"/>
      <c r="F176" s="149"/>
      <c r="G176" s="150"/>
      <c r="H176" s="151"/>
      <c r="I176" s="152"/>
      <c r="J176" s="153"/>
      <c r="K176" s="152"/>
      <c r="L176" s="153"/>
      <c r="M176" s="90"/>
      <c r="N176" s="91"/>
    </row>
    <row r="177" spans="1:14" ht="15">
      <c r="A177" s="17">
        <v>152</v>
      </c>
      <c r="B177" s="1"/>
      <c r="C177" s="3"/>
      <c r="D177" s="147"/>
      <c r="E177" s="148"/>
      <c r="F177" s="149"/>
      <c r="G177" s="150"/>
      <c r="H177" s="151"/>
      <c r="I177" s="152"/>
      <c r="J177" s="153"/>
      <c r="K177" s="152"/>
      <c r="L177" s="153"/>
      <c r="M177" s="90"/>
      <c r="N177" s="91"/>
    </row>
    <row r="178" spans="1:14" ht="15">
      <c r="A178" s="97">
        <v>153</v>
      </c>
      <c r="B178" s="1"/>
      <c r="C178" s="3"/>
      <c r="D178" s="147"/>
      <c r="E178" s="148"/>
      <c r="F178" s="149"/>
      <c r="G178" s="150"/>
      <c r="H178" s="151"/>
      <c r="I178" s="152"/>
      <c r="J178" s="153"/>
      <c r="K178" s="152"/>
      <c r="L178" s="153"/>
      <c r="M178" s="90"/>
      <c r="N178" s="91"/>
    </row>
    <row r="179" spans="1:14" ht="15">
      <c r="A179" s="17">
        <v>154</v>
      </c>
      <c r="B179" s="1"/>
      <c r="C179" s="3"/>
      <c r="D179" s="147"/>
      <c r="E179" s="148"/>
      <c r="F179" s="149"/>
      <c r="G179" s="150"/>
      <c r="H179" s="151"/>
      <c r="I179" s="152"/>
      <c r="J179" s="153"/>
      <c r="K179" s="152"/>
      <c r="L179" s="153"/>
      <c r="M179" s="90"/>
      <c r="N179" s="91"/>
    </row>
    <row r="180" spans="1:14" ht="15">
      <c r="A180" s="97">
        <v>155</v>
      </c>
      <c r="B180" s="1"/>
      <c r="C180" s="3"/>
      <c r="D180" s="147"/>
      <c r="E180" s="148"/>
      <c r="F180" s="149"/>
      <c r="G180" s="150"/>
      <c r="H180" s="151"/>
      <c r="I180" s="152"/>
      <c r="J180" s="153"/>
      <c r="K180" s="152"/>
      <c r="L180" s="153"/>
      <c r="M180" s="90"/>
      <c r="N180" s="91"/>
    </row>
    <row r="181" spans="1:14" ht="15">
      <c r="A181" s="17">
        <v>156</v>
      </c>
      <c r="B181" s="1"/>
      <c r="C181" s="3"/>
      <c r="D181" s="147"/>
      <c r="E181" s="148"/>
      <c r="F181" s="149"/>
      <c r="G181" s="150"/>
      <c r="H181" s="151"/>
      <c r="I181" s="152"/>
      <c r="J181" s="153"/>
      <c r="K181" s="152"/>
      <c r="L181" s="153"/>
      <c r="M181" s="90"/>
      <c r="N181" s="91"/>
    </row>
    <row r="182" spans="1:14" ht="15">
      <c r="A182" s="97">
        <v>157</v>
      </c>
      <c r="B182" s="1"/>
      <c r="C182" s="3"/>
      <c r="D182" s="147"/>
      <c r="E182" s="148"/>
      <c r="F182" s="149"/>
      <c r="G182" s="150"/>
      <c r="H182" s="151"/>
      <c r="I182" s="152"/>
      <c r="J182" s="153"/>
      <c r="K182" s="152"/>
      <c r="L182" s="153"/>
      <c r="M182" s="90"/>
      <c r="N182" s="91"/>
    </row>
    <row r="183" spans="1:14" ht="15">
      <c r="A183" s="17">
        <v>158</v>
      </c>
      <c r="B183" s="1"/>
      <c r="C183" s="3"/>
      <c r="D183" s="147"/>
      <c r="E183" s="148"/>
      <c r="F183" s="149"/>
      <c r="G183" s="150"/>
      <c r="H183" s="151"/>
      <c r="I183" s="152"/>
      <c r="J183" s="153"/>
      <c r="K183" s="152"/>
      <c r="L183" s="153"/>
      <c r="M183" s="90"/>
      <c r="N183" s="91"/>
    </row>
    <row r="184" spans="1:14" ht="15">
      <c r="A184" s="97">
        <v>159</v>
      </c>
      <c r="B184" s="1"/>
      <c r="C184" s="3"/>
      <c r="D184" s="147"/>
      <c r="E184" s="148"/>
      <c r="F184" s="149"/>
      <c r="G184" s="150"/>
      <c r="H184" s="151"/>
      <c r="I184" s="152"/>
      <c r="J184" s="153"/>
      <c r="K184" s="152"/>
      <c r="L184" s="153"/>
      <c r="M184" s="95"/>
      <c r="N184" s="91"/>
    </row>
    <row r="185" spans="1:14" ht="15">
      <c r="A185" s="17">
        <v>160</v>
      </c>
      <c r="B185" s="1"/>
      <c r="C185" s="3"/>
      <c r="D185" s="147"/>
      <c r="E185" s="148"/>
      <c r="F185" s="149"/>
      <c r="G185" s="150"/>
      <c r="H185" s="151"/>
      <c r="I185" s="152"/>
      <c r="J185" s="153"/>
      <c r="K185" s="152"/>
      <c r="L185" s="153"/>
      <c r="M185" s="95"/>
      <c r="N185" s="91"/>
    </row>
    <row r="186" spans="1:14" ht="15">
      <c r="A186" s="97">
        <v>161</v>
      </c>
      <c r="B186" s="1"/>
      <c r="C186" s="3"/>
      <c r="D186" s="147"/>
      <c r="E186" s="148"/>
      <c r="F186" s="149"/>
      <c r="G186" s="150"/>
      <c r="H186" s="151"/>
      <c r="I186" s="152"/>
      <c r="J186" s="153"/>
      <c r="K186" s="152"/>
      <c r="L186" s="153"/>
      <c r="M186" s="95"/>
      <c r="N186" s="91"/>
    </row>
    <row r="187" spans="1:14" ht="15">
      <c r="A187" s="17">
        <v>162</v>
      </c>
      <c r="B187" s="1"/>
      <c r="C187" s="3"/>
      <c r="D187" s="147"/>
      <c r="E187" s="148"/>
      <c r="F187" s="149"/>
      <c r="G187" s="150"/>
      <c r="H187" s="151"/>
      <c r="I187" s="152"/>
      <c r="J187" s="153"/>
      <c r="K187" s="152"/>
      <c r="L187" s="153"/>
      <c r="M187" s="95"/>
      <c r="N187" s="91"/>
    </row>
    <row r="188" spans="1:14" ht="15">
      <c r="A188" s="106"/>
      <c r="B188" s="106"/>
      <c r="C188" s="106"/>
      <c r="E188" s="105"/>
      <c r="F188" s="105"/>
      <c r="G188" s="154" t="str">
        <f>IF(I535&gt;0,"Übertrag:","Summe:")</f>
        <v>Summe:</v>
      </c>
      <c r="H188" s="155"/>
      <c r="I188" s="156">
        <f>SUM(I154:J187)</f>
        <v>0</v>
      </c>
      <c r="J188" s="157"/>
      <c r="K188" s="156">
        <f>SUM(K154:K187)</f>
        <v>0</v>
      </c>
      <c r="L188" s="15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Gebäude (nur bei Erwerb)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9">
        <f>IF(I188&gt;0,"Übertrag:","")</f>
      </c>
      <c r="H192" s="159"/>
      <c r="I192" s="160">
        <f>IF(I188&gt;0,I188,"")</f>
      </c>
      <c r="J192" s="160"/>
      <c r="K192" s="160">
        <f>IF(I188&gt;0,K188,"")</f>
      </c>
      <c r="L192" s="160"/>
      <c r="M192" s="9"/>
    </row>
    <row r="193" spans="1:14" ht="15">
      <c r="A193" s="17">
        <v>163</v>
      </c>
      <c r="B193" s="1"/>
      <c r="C193" s="3"/>
      <c r="D193" s="147"/>
      <c r="E193" s="148"/>
      <c r="F193" s="149"/>
      <c r="G193" s="150"/>
      <c r="H193" s="151"/>
      <c r="I193" s="152"/>
      <c r="J193" s="153"/>
      <c r="K193" s="152"/>
      <c r="L193" s="153"/>
      <c r="M193" s="90"/>
      <c r="N193" s="91"/>
    </row>
    <row r="194" spans="1:14" ht="15">
      <c r="A194" s="97">
        <v>164</v>
      </c>
      <c r="B194" s="93"/>
      <c r="C194" s="94"/>
      <c r="D194" s="147"/>
      <c r="E194" s="148"/>
      <c r="F194" s="149"/>
      <c r="G194" s="150"/>
      <c r="H194" s="151"/>
      <c r="I194" s="152"/>
      <c r="J194" s="153"/>
      <c r="K194" s="152"/>
      <c r="L194" s="153"/>
      <c r="M194" s="90"/>
      <c r="N194" s="91"/>
    </row>
    <row r="195" spans="1:14" ht="15">
      <c r="A195" s="17">
        <v>165</v>
      </c>
      <c r="B195" s="1"/>
      <c r="C195" s="94"/>
      <c r="D195" s="147"/>
      <c r="E195" s="148"/>
      <c r="F195" s="149"/>
      <c r="G195" s="150"/>
      <c r="H195" s="151"/>
      <c r="I195" s="152"/>
      <c r="J195" s="153"/>
      <c r="K195" s="152"/>
      <c r="L195" s="153"/>
      <c r="M195" s="90"/>
      <c r="N195" s="91"/>
    </row>
    <row r="196" spans="1:14" ht="15">
      <c r="A196" s="97">
        <v>166</v>
      </c>
      <c r="B196" s="1"/>
      <c r="C196" s="94"/>
      <c r="D196" s="147"/>
      <c r="E196" s="148"/>
      <c r="F196" s="149"/>
      <c r="G196" s="150"/>
      <c r="H196" s="151"/>
      <c r="I196" s="152"/>
      <c r="J196" s="153"/>
      <c r="K196" s="152"/>
      <c r="L196" s="153"/>
      <c r="M196" s="90"/>
      <c r="N196" s="91"/>
    </row>
    <row r="197" spans="1:14" ht="15">
      <c r="A197" s="17">
        <v>167</v>
      </c>
      <c r="B197" s="1"/>
      <c r="C197" s="94"/>
      <c r="D197" s="147"/>
      <c r="E197" s="148"/>
      <c r="F197" s="149"/>
      <c r="G197" s="150"/>
      <c r="H197" s="151"/>
      <c r="I197" s="152"/>
      <c r="J197" s="153"/>
      <c r="K197" s="152"/>
      <c r="L197" s="153"/>
      <c r="M197" s="90"/>
      <c r="N197" s="91"/>
    </row>
    <row r="198" spans="1:14" ht="15">
      <c r="A198" s="97">
        <v>168</v>
      </c>
      <c r="B198" s="1"/>
      <c r="C198" s="94"/>
      <c r="D198" s="147"/>
      <c r="E198" s="148"/>
      <c r="F198" s="149"/>
      <c r="G198" s="150"/>
      <c r="H198" s="151"/>
      <c r="I198" s="152"/>
      <c r="J198" s="153"/>
      <c r="K198" s="152"/>
      <c r="L198" s="153"/>
      <c r="M198" s="90"/>
      <c r="N198" s="91"/>
    </row>
    <row r="199" spans="1:14" ht="15">
      <c r="A199" s="17">
        <v>169</v>
      </c>
      <c r="B199" s="1"/>
      <c r="C199" s="94"/>
      <c r="D199" s="147"/>
      <c r="E199" s="148"/>
      <c r="F199" s="149"/>
      <c r="G199" s="150"/>
      <c r="H199" s="151"/>
      <c r="I199" s="152"/>
      <c r="J199" s="153"/>
      <c r="K199" s="152"/>
      <c r="L199" s="153"/>
      <c r="M199" s="90"/>
      <c r="N199" s="91"/>
    </row>
    <row r="200" spans="1:14" ht="15">
      <c r="A200" s="97">
        <v>170</v>
      </c>
      <c r="B200" s="1"/>
      <c r="C200" s="3"/>
      <c r="D200" s="147"/>
      <c r="E200" s="148"/>
      <c r="F200" s="149"/>
      <c r="G200" s="150"/>
      <c r="H200" s="151"/>
      <c r="I200" s="152"/>
      <c r="J200" s="153"/>
      <c r="K200" s="152"/>
      <c r="L200" s="153"/>
      <c r="M200" s="90"/>
      <c r="N200" s="91"/>
    </row>
    <row r="201" spans="1:14" ht="15">
      <c r="A201" s="17">
        <v>171</v>
      </c>
      <c r="B201" s="1"/>
      <c r="C201" s="3"/>
      <c r="D201" s="147"/>
      <c r="E201" s="148"/>
      <c r="F201" s="149"/>
      <c r="G201" s="150"/>
      <c r="H201" s="151"/>
      <c r="I201" s="152"/>
      <c r="J201" s="153"/>
      <c r="K201" s="152"/>
      <c r="L201" s="153"/>
      <c r="M201" s="90"/>
      <c r="N201" s="91"/>
    </row>
    <row r="202" spans="1:14" ht="15">
      <c r="A202" s="97">
        <v>172</v>
      </c>
      <c r="B202" s="1"/>
      <c r="C202" s="3"/>
      <c r="D202" s="147"/>
      <c r="E202" s="148"/>
      <c r="F202" s="149"/>
      <c r="G202" s="150"/>
      <c r="H202" s="151"/>
      <c r="I202" s="152"/>
      <c r="J202" s="153"/>
      <c r="K202" s="152"/>
      <c r="L202" s="153"/>
      <c r="M202" s="90"/>
      <c r="N202" s="91"/>
    </row>
    <row r="203" spans="1:14" ht="15">
      <c r="A203" s="17">
        <v>173</v>
      </c>
      <c r="B203" s="1"/>
      <c r="C203" s="3"/>
      <c r="D203" s="147"/>
      <c r="E203" s="148"/>
      <c r="F203" s="149"/>
      <c r="G203" s="150"/>
      <c r="H203" s="151"/>
      <c r="I203" s="152"/>
      <c r="J203" s="153"/>
      <c r="K203" s="152"/>
      <c r="L203" s="153"/>
      <c r="M203" s="90"/>
      <c r="N203" s="91"/>
    </row>
    <row r="204" spans="1:14" ht="15">
      <c r="A204" s="97">
        <v>174</v>
      </c>
      <c r="B204" s="1"/>
      <c r="C204" s="3"/>
      <c r="D204" s="147"/>
      <c r="E204" s="148"/>
      <c r="F204" s="149"/>
      <c r="G204" s="150"/>
      <c r="H204" s="151"/>
      <c r="I204" s="152"/>
      <c r="J204" s="153"/>
      <c r="K204" s="152"/>
      <c r="L204" s="153"/>
      <c r="M204" s="90"/>
      <c r="N204" s="91"/>
    </row>
    <row r="205" spans="1:14" ht="15">
      <c r="A205" s="17">
        <v>175</v>
      </c>
      <c r="B205" s="1"/>
      <c r="C205" s="3"/>
      <c r="D205" s="147"/>
      <c r="E205" s="148"/>
      <c r="F205" s="149"/>
      <c r="G205" s="150"/>
      <c r="H205" s="151"/>
      <c r="I205" s="152"/>
      <c r="J205" s="153"/>
      <c r="K205" s="152"/>
      <c r="L205" s="153"/>
      <c r="M205" s="90"/>
      <c r="N205" s="91"/>
    </row>
    <row r="206" spans="1:14" ht="15">
      <c r="A206" s="97">
        <v>176</v>
      </c>
      <c r="B206" s="1"/>
      <c r="C206" s="3"/>
      <c r="D206" s="147"/>
      <c r="E206" s="148"/>
      <c r="F206" s="149"/>
      <c r="G206" s="150"/>
      <c r="H206" s="151"/>
      <c r="I206" s="152"/>
      <c r="J206" s="153"/>
      <c r="K206" s="152"/>
      <c r="L206" s="153"/>
      <c r="M206" s="90"/>
      <c r="N206" s="91"/>
    </row>
    <row r="207" spans="1:14" ht="15">
      <c r="A207" s="17">
        <v>177</v>
      </c>
      <c r="B207" s="1"/>
      <c r="C207" s="3"/>
      <c r="D207" s="147"/>
      <c r="E207" s="148"/>
      <c r="F207" s="149"/>
      <c r="G207" s="150"/>
      <c r="H207" s="151"/>
      <c r="I207" s="152"/>
      <c r="J207" s="153"/>
      <c r="K207" s="152"/>
      <c r="L207" s="153"/>
      <c r="M207" s="90"/>
      <c r="N207" s="91"/>
    </row>
    <row r="208" spans="1:14" ht="15">
      <c r="A208" s="97">
        <v>178</v>
      </c>
      <c r="B208" s="1"/>
      <c r="C208" s="3"/>
      <c r="D208" s="147"/>
      <c r="E208" s="148"/>
      <c r="F208" s="149"/>
      <c r="G208" s="150"/>
      <c r="H208" s="151"/>
      <c r="I208" s="152"/>
      <c r="J208" s="153"/>
      <c r="K208" s="152"/>
      <c r="L208" s="153"/>
      <c r="M208" s="90"/>
      <c r="N208" s="91"/>
    </row>
    <row r="209" spans="1:14" ht="15">
      <c r="A209" s="17">
        <v>179</v>
      </c>
      <c r="B209" s="1"/>
      <c r="C209" s="3"/>
      <c r="D209" s="147"/>
      <c r="E209" s="148"/>
      <c r="F209" s="149"/>
      <c r="G209" s="150"/>
      <c r="H209" s="151"/>
      <c r="I209" s="152"/>
      <c r="J209" s="153"/>
      <c r="K209" s="152"/>
      <c r="L209" s="153"/>
      <c r="M209" s="90"/>
      <c r="N209" s="91"/>
    </row>
    <row r="210" spans="1:14" ht="15">
      <c r="A210" s="97">
        <v>180</v>
      </c>
      <c r="B210" s="1"/>
      <c r="C210" s="3"/>
      <c r="D210" s="147"/>
      <c r="E210" s="148"/>
      <c r="F210" s="149"/>
      <c r="G210" s="150"/>
      <c r="H210" s="151"/>
      <c r="I210" s="152"/>
      <c r="J210" s="153"/>
      <c r="K210" s="152"/>
      <c r="L210" s="153"/>
      <c r="M210" s="90"/>
      <c r="N210" s="91"/>
    </row>
    <row r="211" spans="1:14" ht="15">
      <c r="A211" s="17">
        <v>181</v>
      </c>
      <c r="B211" s="1"/>
      <c r="C211" s="3"/>
      <c r="D211" s="147"/>
      <c r="E211" s="148"/>
      <c r="F211" s="149"/>
      <c r="G211" s="150"/>
      <c r="H211" s="151"/>
      <c r="I211" s="152"/>
      <c r="J211" s="153"/>
      <c r="K211" s="152"/>
      <c r="L211" s="153"/>
      <c r="M211" s="90"/>
      <c r="N211" s="91"/>
    </row>
    <row r="212" spans="1:14" ht="15">
      <c r="A212" s="97">
        <v>182</v>
      </c>
      <c r="B212" s="1"/>
      <c r="C212" s="3"/>
      <c r="D212" s="147"/>
      <c r="E212" s="148"/>
      <c r="F212" s="149"/>
      <c r="G212" s="150"/>
      <c r="H212" s="151"/>
      <c r="I212" s="152"/>
      <c r="J212" s="153"/>
      <c r="K212" s="152"/>
      <c r="L212" s="153"/>
      <c r="M212" s="90"/>
      <c r="N212" s="91"/>
    </row>
    <row r="213" spans="1:14" ht="15">
      <c r="A213" s="17">
        <v>183</v>
      </c>
      <c r="B213" s="1"/>
      <c r="C213" s="3"/>
      <c r="D213" s="147"/>
      <c r="E213" s="148"/>
      <c r="F213" s="149"/>
      <c r="G213" s="150"/>
      <c r="H213" s="151"/>
      <c r="I213" s="152"/>
      <c r="J213" s="153"/>
      <c r="K213" s="152"/>
      <c r="L213" s="153"/>
      <c r="M213" s="90"/>
      <c r="N213" s="91"/>
    </row>
    <row r="214" spans="1:14" ht="15">
      <c r="A214" s="97">
        <v>184</v>
      </c>
      <c r="B214" s="1"/>
      <c r="C214" s="3"/>
      <c r="D214" s="147"/>
      <c r="E214" s="148"/>
      <c r="F214" s="149"/>
      <c r="G214" s="150"/>
      <c r="H214" s="151"/>
      <c r="I214" s="152"/>
      <c r="J214" s="153"/>
      <c r="K214" s="152"/>
      <c r="L214" s="153"/>
      <c r="M214" s="90"/>
      <c r="N214" s="91"/>
    </row>
    <row r="215" spans="1:14" ht="15">
      <c r="A215" s="17">
        <v>185</v>
      </c>
      <c r="B215" s="1"/>
      <c r="C215" s="3"/>
      <c r="D215" s="147"/>
      <c r="E215" s="148"/>
      <c r="F215" s="149"/>
      <c r="G215" s="150"/>
      <c r="H215" s="151"/>
      <c r="I215" s="152"/>
      <c r="J215" s="153"/>
      <c r="K215" s="152"/>
      <c r="L215" s="153"/>
      <c r="M215" s="90"/>
      <c r="N215" s="91"/>
    </row>
    <row r="216" spans="1:14" ht="15">
      <c r="A216" s="97">
        <v>186</v>
      </c>
      <c r="B216" s="1"/>
      <c r="C216" s="3"/>
      <c r="D216" s="147"/>
      <c r="E216" s="148"/>
      <c r="F216" s="149"/>
      <c r="G216" s="150"/>
      <c r="H216" s="151"/>
      <c r="I216" s="152"/>
      <c r="J216" s="153"/>
      <c r="K216" s="152"/>
      <c r="L216" s="153"/>
      <c r="M216" s="90"/>
      <c r="N216" s="91"/>
    </row>
    <row r="217" spans="1:14" ht="15">
      <c r="A217" s="17">
        <v>187</v>
      </c>
      <c r="B217" s="1"/>
      <c r="C217" s="3"/>
      <c r="D217" s="147"/>
      <c r="E217" s="148"/>
      <c r="F217" s="149"/>
      <c r="G217" s="150"/>
      <c r="H217" s="151"/>
      <c r="I217" s="152"/>
      <c r="J217" s="153"/>
      <c r="K217" s="152"/>
      <c r="L217" s="153"/>
      <c r="M217" s="90"/>
      <c r="N217" s="91"/>
    </row>
    <row r="218" spans="1:14" ht="15">
      <c r="A218" s="97">
        <v>188</v>
      </c>
      <c r="B218" s="1"/>
      <c r="C218" s="3"/>
      <c r="D218" s="147"/>
      <c r="E218" s="148"/>
      <c r="F218" s="149"/>
      <c r="G218" s="150"/>
      <c r="H218" s="151"/>
      <c r="I218" s="152"/>
      <c r="J218" s="153"/>
      <c r="K218" s="152"/>
      <c r="L218" s="153"/>
      <c r="M218" s="90"/>
      <c r="N218" s="91"/>
    </row>
    <row r="219" spans="1:14" ht="15">
      <c r="A219" s="17">
        <v>189</v>
      </c>
      <c r="B219" s="1"/>
      <c r="C219" s="3"/>
      <c r="D219" s="147"/>
      <c r="E219" s="148"/>
      <c r="F219" s="149"/>
      <c r="G219" s="150"/>
      <c r="H219" s="151"/>
      <c r="I219" s="152"/>
      <c r="J219" s="153"/>
      <c r="K219" s="152"/>
      <c r="L219" s="153"/>
      <c r="M219" s="90"/>
      <c r="N219" s="91"/>
    </row>
    <row r="220" spans="1:14" ht="15">
      <c r="A220" s="97">
        <v>190</v>
      </c>
      <c r="B220" s="1"/>
      <c r="C220" s="3"/>
      <c r="D220" s="147"/>
      <c r="E220" s="148"/>
      <c r="F220" s="149"/>
      <c r="G220" s="150"/>
      <c r="H220" s="151"/>
      <c r="I220" s="152"/>
      <c r="J220" s="153"/>
      <c r="K220" s="152"/>
      <c r="L220" s="153"/>
      <c r="M220" s="90"/>
      <c r="N220" s="91"/>
    </row>
    <row r="221" spans="1:14" ht="15">
      <c r="A221" s="17">
        <v>191</v>
      </c>
      <c r="B221" s="1"/>
      <c r="C221" s="3"/>
      <c r="D221" s="147"/>
      <c r="E221" s="148"/>
      <c r="F221" s="149"/>
      <c r="G221" s="150"/>
      <c r="H221" s="151"/>
      <c r="I221" s="152"/>
      <c r="J221" s="153"/>
      <c r="K221" s="152"/>
      <c r="L221" s="153"/>
      <c r="M221" s="90"/>
      <c r="N221" s="91"/>
    </row>
    <row r="222" spans="1:14" ht="15">
      <c r="A222" s="97">
        <v>192</v>
      </c>
      <c r="B222" s="1"/>
      <c r="C222" s="3"/>
      <c r="D222" s="147"/>
      <c r="E222" s="148"/>
      <c r="F222" s="149"/>
      <c r="G222" s="150"/>
      <c r="H222" s="151"/>
      <c r="I222" s="152"/>
      <c r="J222" s="153"/>
      <c r="K222" s="152"/>
      <c r="L222" s="153"/>
      <c r="M222" s="95"/>
      <c r="N222" s="91"/>
    </row>
    <row r="223" spans="1:14" ht="15">
      <c r="A223" s="17">
        <v>193</v>
      </c>
      <c r="B223" s="1"/>
      <c r="C223" s="3"/>
      <c r="D223" s="147"/>
      <c r="E223" s="148"/>
      <c r="F223" s="149"/>
      <c r="G223" s="150"/>
      <c r="H223" s="151"/>
      <c r="I223" s="152"/>
      <c r="J223" s="153"/>
      <c r="K223" s="152"/>
      <c r="L223" s="153"/>
      <c r="M223" s="95"/>
      <c r="N223" s="91"/>
    </row>
    <row r="224" spans="1:14" ht="15">
      <c r="A224" s="97">
        <v>194</v>
      </c>
      <c r="B224" s="1"/>
      <c r="C224" s="3"/>
      <c r="D224" s="147"/>
      <c r="E224" s="148"/>
      <c r="F224" s="149"/>
      <c r="G224" s="150"/>
      <c r="H224" s="151"/>
      <c r="I224" s="152"/>
      <c r="J224" s="153"/>
      <c r="K224" s="152"/>
      <c r="L224" s="153"/>
      <c r="M224" s="95"/>
      <c r="N224" s="91"/>
    </row>
    <row r="225" spans="1:14" ht="15">
      <c r="A225" s="17">
        <v>195</v>
      </c>
      <c r="B225" s="1"/>
      <c r="C225" s="3"/>
      <c r="D225" s="147"/>
      <c r="E225" s="148"/>
      <c r="F225" s="149"/>
      <c r="G225" s="150"/>
      <c r="H225" s="151"/>
      <c r="I225" s="152"/>
      <c r="J225" s="153"/>
      <c r="K225" s="152"/>
      <c r="L225" s="153"/>
      <c r="M225" s="95"/>
      <c r="N225" s="91"/>
    </row>
    <row r="226" spans="1:14" ht="15">
      <c r="A226" s="106"/>
      <c r="B226" s="106"/>
      <c r="C226" s="106"/>
      <c r="E226" s="105"/>
      <c r="F226" s="105"/>
      <c r="G226" s="154" t="str">
        <f>IF(I573&gt;0,"Übertrag:","Summe:")</f>
        <v>Summe:</v>
      </c>
      <c r="H226" s="155"/>
      <c r="I226" s="156">
        <f>SUM(I192:J225)</f>
        <v>0</v>
      </c>
      <c r="J226" s="157"/>
      <c r="K226" s="156">
        <f>SUM(K192:K225)</f>
        <v>0</v>
      </c>
      <c r="L226" s="15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Gebäude (nur bei Erwerb)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9">
        <f>IF(I226&gt;0,"Übertrag:","")</f>
      </c>
      <c r="H230" s="159"/>
      <c r="I230" s="160">
        <f>IF(I226&gt;0,I226,"")</f>
      </c>
      <c r="J230" s="160"/>
      <c r="K230" s="160">
        <f>IF(I226&gt;0,K226,"")</f>
      </c>
      <c r="L230" s="160"/>
      <c r="M230" s="9"/>
    </row>
    <row r="231" spans="1:14" ht="15">
      <c r="A231" s="17">
        <v>196</v>
      </c>
      <c r="B231" s="1"/>
      <c r="C231" s="3"/>
      <c r="D231" s="147"/>
      <c r="E231" s="148"/>
      <c r="F231" s="149"/>
      <c r="G231" s="150"/>
      <c r="H231" s="151"/>
      <c r="I231" s="152"/>
      <c r="J231" s="153"/>
      <c r="K231" s="152"/>
      <c r="L231" s="153"/>
      <c r="M231" s="90"/>
      <c r="N231" s="91"/>
    </row>
    <row r="232" spans="1:14" ht="15">
      <c r="A232" s="97">
        <v>197</v>
      </c>
      <c r="B232" s="93"/>
      <c r="C232" s="94"/>
      <c r="D232" s="147"/>
      <c r="E232" s="148"/>
      <c r="F232" s="149"/>
      <c r="G232" s="150"/>
      <c r="H232" s="151"/>
      <c r="I232" s="152"/>
      <c r="J232" s="153"/>
      <c r="K232" s="152"/>
      <c r="L232" s="153"/>
      <c r="M232" s="90"/>
      <c r="N232" s="91"/>
    </row>
    <row r="233" spans="1:14" ht="15">
      <c r="A233" s="17">
        <v>198</v>
      </c>
      <c r="B233" s="1"/>
      <c r="C233" s="94"/>
      <c r="D233" s="147"/>
      <c r="E233" s="148"/>
      <c r="F233" s="149"/>
      <c r="G233" s="150"/>
      <c r="H233" s="151"/>
      <c r="I233" s="152"/>
      <c r="J233" s="153"/>
      <c r="K233" s="152"/>
      <c r="L233" s="153"/>
      <c r="M233" s="90"/>
      <c r="N233" s="91"/>
    </row>
    <row r="234" spans="1:14" ht="15">
      <c r="A234" s="97">
        <v>199</v>
      </c>
      <c r="B234" s="1"/>
      <c r="C234" s="94"/>
      <c r="D234" s="147"/>
      <c r="E234" s="148"/>
      <c r="F234" s="149"/>
      <c r="G234" s="150"/>
      <c r="H234" s="151"/>
      <c r="I234" s="152"/>
      <c r="J234" s="153"/>
      <c r="K234" s="152"/>
      <c r="L234" s="153"/>
      <c r="M234" s="90"/>
      <c r="N234" s="91"/>
    </row>
    <row r="235" spans="1:14" ht="15">
      <c r="A235" s="17">
        <v>200</v>
      </c>
      <c r="B235" s="1"/>
      <c r="C235" s="94"/>
      <c r="D235" s="147"/>
      <c r="E235" s="148"/>
      <c r="F235" s="149"/>
      <c r="G235" s="150"/>
      <c r="H235" s="151"/>
      <c r="I235" s="152"/>
      <c r="J235" s="153"/>
      <c r="K235" s="152"/>
      <c r="L235" s="153"/>
      <c r="M235" s="90"/>
      <c r="N235" s="91"/>
    </row>
    <row r="236" spans="1:14" ht="15">
      <c r="A236" s="97">
        <v>201</v>
      </c>
      <c r="B236" s="1"/>
      <c r="C236" s="94"/>
      <c r="D236" s="147"/>
      <c r="E236" s="148"/>
      <c r="F236" s="149"/>
      <c r="G236" s="150"/>
      <c r="H236" s="151"/>
      <c r="I236" s="152"/>
      <c r="J236" s="153"/>
      <c r="K236" s="152"/>
      <c r="L236" s="153"/>
      <c r="M236" s="90"/>
      <c r="N236" s="91"/>
    </row>
    <row r="237" spans="1:14" ht="15">
      <c r="A237" s="17">
        <v>202</v>
      </c>
      <c r="B237" s="1"/>
      <c r="C237" s="94"/>
      <c r="D237" s="147"/>
      <c r="E237" s="148"/>
      <c r="F237" s="149"/>
      <c r="G237" s="150"/>
      <c r="H237" s="151"/>
      <c r="I237" s="152"/>
      <c r="J237" s="153"/>
      <c r="K237" s="152"/>
      <c r="L237" s="153"/>
      <c r="M237" s="90"/>
      <c r="N237" s="91"/>
    </row>
    <row r="238" spans="1:14" ht="15">
      <c r="A238" s="97">
        <v>203</v>
      </c>
      <c r="B238" s="1"/>
      <c r="C238" s="3"/>
      <c r="D238" s="147"/>
      <c r="E238" s="148"/>
      <c r="F238" s="149"/>
      <c r="G238" s="150"/>
      <c r="H238" s="151"/>
      <c r="I238" s="152"/>
      <c r="J238" s="153"/>
      <c r="K238" s="152"/>
      <c r="L238" s="153"/>
      <c r="M238" s="90"/>
      <c r="N238" s="91"/>
    </row>
    <row r="239" spans="1:14" ht="15">
      <c r="A239" s="17">
        <v>204</v>
      </c>
      <c r="B239" s="1"/>
      <c r="C239" s="3"/>
      <c r="D239" s="147"/>
      <c r="E239" s="148"/>
      <c r="F239" s="149"/>
      <c r="G239" s="150"/>
      <c r="H239" s="151"/>
      <c r="I239" s="152"/>
      <c r="J239" s="153"/>
      <c r="K239" s="152"/>
      <c r="L239" s="153"/>
      <c r="M239" s="90"/>
      <c r="N239" s="91"/>
    </row>
    <row r="240" spans="1:14" ht="15">
      <c r="A240" s="97">
        <v>205</v>
      </c>
      <c r="B240" s="1"/>
      <c r="C240" s="3"/>
      <c r="D240" s="147"/>
      <c r="E240" s="148"/>
      <c r="F240" s="149"/>
      <c r="G240" s="150"/>
      <c r="H240" s="151"/>
      <c r="I240" s="152"/>
      <c r="J240" s="153"/>
      <c r="K240" s="152"/>
      <c r="L240" s="153"/>
      <c r="M240" s="90"/>
      <c r="N240" s="91"/>
    </row>
    <row r="241" spans="1:14" ht="15">
      <c r="A241" s="17">
        <v>206</v>
      </c>
      <c r="B241" s="1"/>
      <c r="C241" s="3"/>
      <c r="D241" s="147"/>
      <c r="E241" s="148"/>
      <c r="F241" s="149"/>
      <c r="G241" s="150"/>
      <c r="H241" s="151"/>
      <c r="I241" s="152"/>
      <c r="J241" s="153"/>
      <c r="K241" s="152"/>
      <c r="L241" s="153"/>
      <c r="M241" s="90"/>
      <c r="N241" s="91"/>
    </row>
    <row r="242" spans="1:14" ht="15">
      <c r="A242" s="97">
        <v>207</v>
      </c>
      <c r="B242" s="1"/>
      <c r="C242" s="3"/>
      <c r="D242" s="147"/>
      <c r="E242" s="148"/>
      <c r="F242" s="149"/>
      <c r="G242" s="150"/>
      <c r="H242" s="151"/>
      <c r="I242" s="152"/>
      <c r="J242" s="153"/>
      <c r="K242" s="152"/>
      <c r="L242" s="153"/>
      <c r="M242" s="90"/>
      <c r="N242" s="91"/>
    </row>
    <row r="243" spans="1:14" ht="15">
      <c r="A243" s="17">
        <v>208</v>
      </c>
      <c r="B243" s="1"/>
      <c r="C243" s="3"/>
      <c r="D243" s="147"/>
      <c r="E243" s="148"/>
      <c r="F243" s="149"/>
      <c r="G243" s="150"/>
      <c r="H243" s="151"/>
      <c r="I243" s="152"/>
      <c r="J243" s="153"/>
      <c r="K243" s="152"/>
      <c r="L243" s="153"/>
      <c r="M243" s="90"/>
      <c r="N243" s="91"/>
    </row>
    <row r="244" spans="1:14" ht="15">
      <c r="A244" s="97">
        <v>209</v>
      </c>
      <c r="B244" s="1"/>
      <c r="C244" s="3"/>
      <c r="D244" s="147"/>
      <c r="E244" s="148"/>
      <c r="F244" s="149"/>
      <c r="G244" s="150"/>
      <c r="H244" s="151"/>
      <c r="I244" s="152"/>
      <c r="J244" s="153"/>
      <c r="K244" s="152"/>
      <c r="L244" s="153"/>
      <c r="M244" s="90"/>
      <c r="N244" s="91"/>
    </row>
    <row r="245" spans="1:14" ht="15">
      <c r="A245" s="17">
        <v>210</v>
      </c>
      <c r="B245" s="1"/>
      <c r="C245" s="3"/>
      <c r="D245" s="147"/>
      <c r="E245" s="148"/>
      <c r="F245" s="149"/>
      <c r="G245" s="150"/>
      <c r="H245" s="151"/>
      <c r="I245" s="152"/>
      <c r="J245" s="153"/>
      <c r="K245" s="152"/>
      <c r="L245" s="153"/>
      <c r="M245" s="90"/>
      <c r="N245" s="91"/>
    </row>
    <row r="246" spans="1:14" ht="15">
      <c r="A246" s="97">
        <v>211</v>
      </c>
      <c r="B246" s="1"/>
      <c r="C246" s="3"/>
      <c r="D246" s="147"/>
      <c r="E246" s="148"/>
      <c r="F246" s="149"/>
      <c r="G246" s="150"/>
      <c r="H246" s="151"/>
      <c r="I246" s="152"/>
      <c r="J246" s="153"/>
      <c r="K246" s="152"/>
      <c r="L246" s="153"/>
      <c r="M246" s="90"/>
      <c r="N246" s="91"/>
    </row>
    <row r="247" spans="1:14" ht="15">
      <c r="A247" s="17">
        <v>212</v>
      </c>
      <c r="B247" s="1"/>
      <c r="C247" s="3"/>
      <c r="D247" s="147"/>
      <c r="E247" s="148"/>
      <c r="F247" s="149"/>
      <c r="G247" s="150"/>
      <c r="H247" s="151"/>
      <c r="I247" s="152"/>
      <c r="J247" s="153"/>
      <c r="K247" s="152"/>
      <c r="L247" s="153"/>
      <c r="M247" s="90"/>
      <c r="N247" s="91"/>
    </row>
    <row r="248" spans="1:14" ht="15">
      <c r="A248" s="97">
        <v>213</v>
      </c>
      <c r="B248" s="1"/>
      <c r="C248" s="3"/>
      <c r="D248" s="147"/>
      <c r="E248" s="148"/>
      <c r="F248" s="149"/>
      <c r="G248" s="150"/>
      <c r="H248" s="151"/>
      <c r="I248" s="152"/>
      <c r="J248" s="153"/>
      <c r="K248" s="152"/>
      <c r="L248" s="153"/>
      <c r="M248" s="90"/>
      <c r="N248" s="91"/>
    </row>
    <row r="249" spans="1:14" ht="15">
      <c r="A249" s="17">
        <v>214</v>
      </c>
      <c r="B249" s="1"/>
      <c r="C249" s="3"/>
      <c r="D249" s="147"/>
      <c r="E249" s="148"/>
      <c r="F249" s="149"/>
      <c r="G249" s="150"/>
      <c r="H249" s="151"/>
      <c r="I249" s="152"/>
      <c r="J249" s="153"/>
      <c r="K249" s="152"/>
      <c r="L249" s="153"/>
      <c r="M249" s="90"/>
      <c r="N249" s="91"/>
    </row>
    <row r="250" spans="1:14" ht="15">
      <c r="A250" s="97">
        <v>215</v>
      </c>
      <c r="B250" s="1"/>
      <c r="C250" s="3"/>
      <c r="D250" s="147"/>
      <c r="E250" s="148"/>
      <c r="F250" s="149"/>
      <c r="G250" s="150"/>
      <c r="H250" s="151"/>
      <c r="I250" s="152"/>
      <c r="J250" s="153"/>
      <c r="K250" s="152"/>
      <c r="L250" s="153"/>
      <c r="M250" s="90"/>
      <c r="N250" s="91"/>
    </row>
    <row r="251" spans="1:14" ht="15">
      <c r="A251" s="17">
        <v>216</v>
      </c>
      <c r="B251" s="1"/>
      <c r="C251" s="3"/>
      <c r="D251" s="147"/>
      <c r="E251" s="148"/>
      <c r="F251" s="149"/>
      <c r="G251" s="150"/>
      <c r="H251" s="151"/>
      <c r="I251" s="152"/>
      <c r="J251" s="153"/>
      <c r="K251" s="152"/>
      <c r="L251" s="153"/>
      <c r="M251" s="90"/>
      <c r="N251" s="91"/>
    </row>
    <row r="252" spans="1:14" ht="15">
      <c r="A252" s="97">
        <v>217</v>
      </c>
      <c r="B252" s="1"/>
      <c r="C252" s="3"/>
      <c r="D252" s="147"/>
      <c r="E252" s="148"/>
      <c r="F252" s="149"/>
      <c r="G252" s="150"/>
      <c r="H252" s="151"/>
      <c r="I252" s="152"/>
      <c r="J252" s="153"/>
      <c r="K252" s="152"/>
      <c r="L252" s="153"/>
      <c r="M252" s="90"/>
      <c r="N252" s="91"/>
    </row>
    <row r="253" spans="1:14" ht="15">
      <c r="A253" s="17">
        <v>218</v>
      </c>
      <c r="B253" s="1"/>
      <c r="C253" s="3"/>
      <c r="D253" s="147"/>
      <c r="E253" s="148"/>
      <c r="F253" s="149"/>
      <c r="G253" s="150"/>
      <c r="H253" s="151"/>
      <c r="I253" s="152"/>
      <c r="J253" s="153"/>
      <c r="K253" s="152"/>
      <c r="L253" s="153"/>
      <c r="M253" s="90"/>
      <c r="N253" s="91"/>
    </row>
    <row r="254" spans="1:14" ht="15">
      <c r="A254" s="97">
        <v>219</v>
      </c>
      <c r="B254" s="1"/>
      <c r="C254" s="3"/>
      <c r="D254" s="147"/>
      <c r="E254" s="148"/>
      <c r="F254" s="149"/>
      <c r="G254" s="150"/>
      <c r="H254" s="151"/>
      <c r="I254" s="152"/>
      <c r="J254" s="153"/>
      <c r="K254" s="152"/>
      <c r="L254" s="153"/>
      <c r="M254" s="90"/>
      <c r="N254" s="91"/>
    </row>
    <row r="255" spans="1:14" ht="15">
      <c r="A255" s="17">
        <v>220</v>
      </c>
      <c r="B255" s="1"/>
      <c r="C255" s="3"/>
      <c r="D255" s="147"/>
      <c r="E255" s="148"/>
      <c r="F255" s="149"/>
      <c r="G255" s="150"/>
      <c r="H255" s="151"/>
      <c r="I255" s="152"/>
      <c r="J255" s="153"/>
      <c r="K255" s="152"/>
      <c r="L255" s="153"/>
      <c r="M255" s="90"/>
      <c r="N255" s="91"/>
    </row>
    <row r="256" spans="1:14" ht="15">
      <c r="A256" s="97">
        <v>221</v>
      </c>
      <c r="B256" s="1"/>
      <c r="C256" s="3"/>
      <c r="D256" s="147"/>
      <c r="E256" s="148"/>
      <c r="F256" s="149"/>
      <c r="G256" s="150"/>
      <c r="H256" s="151"/>
      <c r="I256" s="152"/>
      <c r="J256" s="153"/>
      <c r="K256" s="152"/>
      <c r="L256" s="153"/>
      <c r="M256" s="90"/>
      <c r="N256" s="91"/>
    </row>
    <row r="257" spans="1:14" ht="15">
      <c r="A257" s="17">
        <v>222</v>
      </c>
      <c r="B257" s="1"/>
      <c r="C257" s="3"/>
      <c r="D257" s="147"/>
      <c r="E257" s="148"/>
      <c r="F257" s="149"/>
      <c r="G257" s="150"/>
      <c r="H257" s="151"/>
      <c r="I257" s="152"/>
      <c r="J257" s="153"/>
      <c r="K257" s="152"/>
      <c r="L257" s="153"/>
      <c r="M257" s="90"/>
      <c r="N257" s="91"/>
    </row>
    <row r="258" spans="1:14" ht="15">
      <c r="A258" s="97">
        <v>223</v>
      </c>
      <c r="B258" s="1"/>
      <c r="C258" s="3"/>
      <c r="D258" s="147"/>
      <c r="E258" s="148"/>
      <c r="F258" s="149"/>
      <c r="G258" s="150"/>
      <c r="H258" s="151"/>
      <c r="I258" s="152"/>
      <c r="J258" s="153"/>
      <c r="K258" s="152"/>
      <c r="L258" s="153"/>
      <c r="M258" s="90"/>
      <c r="N258" s="91"/>
    </row>
    <row r="259" spans="1:14" ht="15">
      <c r="A259" s="17">
        <v>224</v>
      </c>
      <c r="B259" s="1"/>
      <c r="C259" s="3"/>
      <c r="D259" s="147"/>
      <c r="E259" s="148"/>
      <c r="F259" s="149"/>
      <c r="G259" s="150"/>
      <c r="H259" s="151"/>
      <c r="I259" s="152"/>
      <c r="J259" s="153"/>
      <c r="K259" s="152"/>
      <c r="L259" s="153"/>
      <c r="M259" s="90"/>
      <c r="N259" s="91"/>
    </row>
    <row r="260" spans="1:14" ht="15">
      <c r="A260" s="97">
        <v>225</v>
      </c>
      <c r="B260" s="1"/>
      <c r="C260" s="3"/>
      <c r="D260" s="147"/>
      <c r="E260" s="148"/>
      <c r="F260" s="149"/>
      <c r="G260" s="150"/>
      <c r="H260" s="151"/>
      <c r="I260" s="152"/>
      <c r="J260" s="153"/>
      <c r="K260" s="152"/>
      <c r="L260" s="153"/>
      <c r="M260" s="95"/>
      <c r="N260" s="91"/>
    </row>
    <row r="261" spans="1:14" ht="15">
      <c r="A261" s="17">
        <v>226</v>
      </c>
      <c r="B261" s="1"/>
      <c r="C261" s="3"/>
      <c r="D261" s="147"/>
      <c r="E261" s="148"/>
      <c r="F261" s="149"/>
      <c r="G261" s="150"/>
      <c r="H261" s="151"/>
      <c r="I261" s="152"/>
      <c r="J261" s="153"/>
      <c r="K261" s="152"/>
      <c r="L261" s="153"/>
      <c r="M261" s="95"/>
      <c r="N261" s="91"/>
    </row>
    <row r="262" spans="1:14" ht="15">
      <c r="A262" s="97">
        <v>227</v>
      </c>
      <c r="B262" s="1"/>
      <c r="C262" s="3"/>
      <c r="D262" s="147"/>
      <c r="E262" s="148"/>
      <c r="F262" s="149"/>
      <c r="G262" s="150"/>
      <c r="H262" s="151"/>
      <c r="I262" s="152"/>
      <c r="J262" s="153"/>
      <c r="K262" s="152"/>
      <c r="L262" s="153"/>
      <c r="M262" s="95"/>
      <c r="N262" s="91"/>
    </row>
    <row r="263" spans="1:14" ht="15">
      <c r="A263" s="17">
        <v>228</v>
      </c>
      <c r="B263" s="1"/>
      <c r="C263" s="3"/>
      <c r="D263" s="147"/>
      <c r="E263" s="148"/>
      <c r="F263" s="149"/>
      <c r="G263" s="150"/>
      <c r="H263" s="151"/>
      <c r="I263" s="152"/>
      <c r="J263" s="153"/>
      <c r="K263" s="152"/>
      <c r="L263" s="153"/>
      <c r="M263" s="95"/>
      <c r="N263" s="91"/>
    </row>
    <row r="264" spans="1:14" ht="15">
      <c r="A264" s="106"/>
      <c r="B264" s="106"/>
      <c r="C264" s="106"/>
      <c r="E264" s="105"/>
      <c r="F264" s="105"/>
      <c r="G264" s="154" t="str">
        <f>IF(I611&gt;0,"Übertrag:","Summe:")</f>
        <v>Summe:</v>
      </c>
      <c r="H264" s="155"/>
      <c r="I264" s="156">
        <f>SUM(I230:J263)</f>
        <v>0</v>
      </c>
      <c r="J264" s="157"/>
      <c r="K264" s="156">
        <f>SUM(K230:K263)</f>
        <v>0</v>
      </c>
      <c r="L264" s="15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Gebäude (nur bei Erwerb)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9">
        <f>IF(I264&gt;0,"Übertrag:","")</f>
      </c>
      <c r="H268" s="159"/>
      <c r="I268" s="160">
        <f>IF(I264&gt;0,I264,"")</f>
      </c>
      <c r="J268" s="160"/>
      <c r="K268" s="160">
        <f>IF(I264&gt;0,K264,"")</f>
      </c>
      <c r="L268" s="160"/>
      <c r="M268" s="9"/>
    </row>
    <row r="269" spans="1:14" ht="15">
      <c r="A269" s="17">
        <v>229</v>
      </c>
      <c r="B269" s="1"/>
      <c r="C269" s="3"/>
      <c r="D269" s="147"/>
      <c r="E269" s="148"/>
      <c r="F269" s="149"/>
      <c r="G269" s="150"/>
      <c r="H269" s="151"/>
      <c r="I269" s="152"/>
      <c r="J269" s="153"/>
      <c r="K269" s="152"/>
      <c r="L269" s="153"/>
      <c r="M269" s="90"/>
      <c r="N269" s="91"/>
    </row>
    <row r="270" spans="1:14" ht="15">
      <c r="A270" s="97">
        <v>230</v>
      </c>
      <c r="B270" s="93"/>
      <c r="C270" s="94"/>
      <c r="D270" s="147"/>
      <c r="E270" s="148"/>
      <c r="F270" s="149"/>
      <c r="G270" s="150"/>
      <c r="H270" s="151"/>
      <c r="I270" s="152"/>
      <c r="J270" s="153"/>
      <c r="K270" s="152"/>
      <c r="L270" s="153"/>
      <c r="M270" s="90"/>
      <c r="N270" s="91"/>
    </row>
    <row r="271" spans="1:14" ht="15">
      <c r="A271" s="17">
        <v>231</v>
      </c>
      <c r="B271" s="1"/>
      <c r="C271" s="94"/>
      <c r="D271" s="147"/>
      <c r="E271" s="148"/>
      <c r="F271" s="149"/>
      <c r="G271" s="150"/>
      <c r="H271" s="151"/>
      <c r="I271" s="152"/>
      <c r="J271" s="153"/>
      <c r="K271" s="152"/>
      <c r="L271" s="153"/>
      <c r="M271" s="90"/>
      <c r="N271" s="91"/>
    </row>
    <row r="272" spans="1:14" ht="15">
      <c r="A272" s="97">
        <v>232</v>
      </c>
      <c r="B272" s="1"/>
      <c r="C272" s="94"/>
      <c r="D272" s="147"/>
      <c r="E272" s="148"/>
      <c r="F272" s="149"/>
      <c r="G272" s="150"/>
      <c r="H272" s="151"/>
      <c r="I272" s="152"/>
      <c r="J272" s="153"/>
      <c r="K272" s="152"/>
      <c r="L272" s="153"/>
      <c r="M272" s="90"/>
      <c r="N272" s="91"/>
    </row>
    <row r="273" spans="1:14" ht="15">
      <c r="A273" s="17">
        <v>233</v>
      </c>
      <c r="B273" s="1"/>
      <c r="C273" s="94"/>
      <c r="D273" s="147"/>
      <c r="E273" s="148"/>
      <c r="F273" s="149"/>
      <c r="G273" s="150"/>
      <c r="H273" s="151"/>
      <c r="I273" s="152"/>
      <c r="J273" s="153"/>
      <c r="K273" s="152"/>
      <c r="L273" s="153"/>
      <c r="M273" s="90"/>
      <c r="N273" s="91"/>
    </row>
    <row r="274" spans="1:14" ht="15">
      <c r="A274" s="97">
        <v>234</v>
      </c>
      <c r="B274" s="1"/>
      <c r="C274" s="94"/>
      <c r="D274" s="147"/>
      <c r="E274" s="148"/>
      <c r="F274" s="149"/>
      <c r="G274" s="150"/>
      <c r="H274" s="151"/>
      <c r="I274" s="152"/>
      <c r="J274" s="153"/>
      <c r="K274" s="152"/>
      <c r="L274" s="153"/>
      <c r="M274" s="90"/>
      <c r="N274" s="91"/>
    </row>
    <row r="275" spans="1:14" ht="15">
      <c r="A275" s="17">
        <v>235</v>
      </c>
      <c r="B275" s="1"/>
      <c r="C275" s="94"/>
      <c r="D275" s="147"/>
      <c r="E275" s="148"/>
      <c r="F275" s="149"/>
      <c r="G275" s="150"/>
      <c r="H275" s="151"/>
      <c r="I275" s="152"/>
      <c r="J275" s="153"/>
      <c r="K275" s="152"/>
      <c r="L275" s="153"/>
      <c r="M275" s="90"/>
      <c r="N275" s="91"/>
    </row>
    <row r="276" spans="1:14" ht="15">
      <c r="A276" s="97">
        <v>236</v>
      </c>
      <c r="B276" s="1"/>
      <c r="C276" s="3"/>
      <c r="D276" s="147"/>
      <c r="E276" s="148"/>
      <c r="F276" s="149"/>
      <c r="G276" s="150"/>
      <c r="H276" s="151"/>
      <c r="I276" s="152"/>
      <c r="J276" s="153"/>
      <c r="K276" s="152"/>
      <c r="L276" s="153"/>
      <c r="M276" s="90"/>
      <c r="N276" s="91"/>
    </row>
    <row r="277" spans="1:14" ht="15">
      <c r="A277" s="17">
        <v>237</v>
      </c>
      <c r="B277" s="1"/>
      <c r="C277" s="3"/>
      <c r="D277" s="147"/>
      <c r="E277" s="148"/>
      <c r="F277" s="149"/>
      <c r="G277" s="150"/>
      <c r="H277" s="151"/>
      <c r="I277" s="152"/>
      <c r="J277" s="153"/>
      <c r="K277" s="152"/>
      <c r="L277" s="153"/>
      <c r="M277" s="90"/>
      <c r="N277" s="91"/>
    </row>
    <row r="278" spans="1:14" ht="15">
      <c r="A278" s="97">
        <v>238</v>
      </c>
      <c r="B278" s="1"/>
      <c r="C278" s="3"/>
      <c r="D278" s="147"/>
      <c r="E278" s="148"/>
      <c r="F278" s="149"/>
      <c r="G278" s="150"/>
      <c r="H278" s="151"/>
      <c r="I278" s="152"/>
      <c r="J278" s="153"/>
      <c r="K278" s="152"/>
      <c r="L278" s="153"/>
      <c r="M278" s="90"/>
      <c r="N278" s="91"/>
    </row>
    <row r="279" spans="1:14" ht="15">
      <c r="A279" s="17">
        <v>239</v>
      </c>
      <c r="B279" s="1"/>
      <c r="C279" s="3"/>
      <c r="D279" s="147"/>
      <c r="E279" s="148"/>
      <c r="F279" s="149"/>
      <c r="G279" s="150"/>
      <c r="H279" s="151"/>
      <c r="I279" s="152"/>
      <c r="J279" s="153"/>
      <c r="K279" s="152"/>
      <c r="L279" s="153"/>
      <c r="M279" s="90"/>
      <c r="N279" s="91"/>
    </row>
    <row r="280" spans="1:14" ht="15">
      <c r="A280" s="97">
        <v>240</v>
      </c>
      <c r="B280" s="1"/>
      <c r="C280" s="3"/>
      <c r="D280" s="147"/>
      <c r="E280" s="148"/>
      <c r="F280" s="149"/>
      <c r="G280" s="150"/>
      <c r="H280" s="151"/>
      <c r="I280" s="152"/>
      <c r="J280" s="153"/>
      <c r="K280" s="152"/>
      <c r="L280" s="153"/>
      <c r="M280" s="90"/>
      <c r="N280" s="91"/>
    </row>
    <row r="281" spans="1:14" ht="15">
      <c r="A281" s="17">
        <v>241</v>
      </c>
      <c r="B281" s="1"/>
      <c r="C281" s="3"/>
      <c r="D281" s="147"/>
      <c r="E281" s="148"/>
      <c r="F281" s="149"/>
      <c r="G281" s="150"/>
      <c r="H281" s="151"/>
      <c r="I281" s="152"/>
      <c r="J281" s="153"/>
      <c r="K281" s="152"/>
      <c r="L281" s="153"/>
      <c r="M281" s="90"/>
      <c r="N281" s="91"/>
    </row>
    <row r="282" spans="1:14" ht="15">
      <c r="A282" s="97">
        <v>242</v>
      </c>
      <c r="B282" s="1"/>
      <c r="C282" s="3"/>
      <c r="D282" s="147"/>
      <c r="E282" s="148"/>
      <c r="F282" s="149"/>
      <c r="G282" s="150"/>
      <c r="H282" s="151"/>
      <c r="I282" s="152"/>
      <c r="J282" s="153"/>
      <c r="K282" s="152"/>
      <c r="L282" s="153"/>
      <c r="M282" s="90"/>
      <c r="N282" s="91"/>
    </row>
    <row r="283" spans="1:14" ht="15">
      <c r="A283" s="17">
        <v>243</v>
      </c>
      <c r="B283" s="1"/>
      <c r="C283" s="3"/>
      <c r="D283" s="147"/>
      <c r="E283" s="148"/>
      <c r="F283" s="149"/>
      <c r="G283" s="150"/>
      <c r="H283" s="151"/>
      <c r="I283" s="152"/>
      <c r="J283" s="153"/>
      <c r="K283" s="152"/>
      <c r="L283" s="153"/>
      <c r="M283" s="90"/>
      <c r="N283" s="91"/>
    </row>
    <row r="284" spans="1:14" ht="15">
      <c r="A284" s="97">
        <v>244</v>
      </c>
      <c r="B284" s="1"/>
      <c r="C284" s="3"/>
      <c r="D284" s="147"/>
      <c r="E284" s="148"/>
      <c r="F284" s="149"/>
      <c r="G284" s="150"/>
      <c r="H284" s="151"/>
      <c r="I284" s="152"/>
      <c r="J284" s="153"/>
      <c r="K284" s="152"/>
      <c r="L284" s="153"/>
      <c r="M284" s="90"/>
      <c r="N284" s="91"/>
    </row>
    <row r="285" spans="1:14" ht="15">
      <c r="A285" s="17">
        <v>245</v>
      </c>
      <c r="B285" s="1"/>
      <c r="C285" s="3"/>
      <c r="D285" s="147"/>
      <c r="E285" s="148"/>
      <c r="F285" s="149"/>
      <c r="G285" s="150"/>
      <c r="H285" s="151"/>
      <c r="I285" s="152"/>
      <c r="J285" s="153"/>
      <c r="K285" s="152"/>
      <c r="L285" s="153"/>
      <c r="M285" s="90"/>
      <c r="N285" s="91"/>
    </row>
    <row r="286" spans="1:14" ht="15">
      <c r="A286" s="97">
        <v>246</v>
      </c>
      <c r="B286" s="1"/>
      <c r="C286" s="3"/>
      <c r="D286" s="147"/>
      <c r="E286" s="148"/>
      <c r="F286" s="149"/>
      <c r="G286" s="150"/>
      <c r="H286" s="151"/>
      <c r="I286" s="152"/>
      <c r="J286" s="153"/>
      <c r="K286" s="152"/>
      <c r="L286" s="153"/>
      <c r="M286" s="90"/>
      <c r="N286" s="91"/>
    </row>
    <row r="287" spans="1:14" ht="15">
      <c r="A287" s="17">
        <v>247</v>
      </c>
      <c r="B287" s="1"/>
      <c r="C287" s="3"/>
      <c r="D287" s="147"/>
      <c r="E287" s="148"/>
      <c r="F287" s="149"/>
      <c r="G287" s="150"/>
      <c r="H287" s="151"/>
      <c r="I287" s="152"/>
      <c r="J287" s="153"/>
      <c r="K287" s="152"/>
      <c r="L287" s="153"/>
      <c r="M287" s="90"/>
      <c r="N287" s="91"/>
    </row>
    <row r="288" spans="1:14" ht="15">
      <c r="A288" s="97">
        <v>248</v>
      </c>
      <c r="B288" s="1"/>
      <c r="C288" s="3"/>
      <c r="D288" s="147"/>
      <c r="E288" s="148"/>
      <c r="F288" s="149"/>
      <c r="G288" s="150"/>
      <c r="H288" s="151"/>
      <c r="I288" s="152"/>
      <c r="J288" s="153"/>
      <c r="K288" s="152"/>
      <c r="L288" s="153"/>
      <c r="M288" s="90"/>
      <c r="N288" s="91"/>
    </row>
    <row r="289" spans="1:14" ht="15">
      <c r="A289" s="17">
        <v>249</v>
      </c>
      <c r="B289" s="1"/>
      <c r="C289" s="3"/>
      <c r="D289" s="147"/>
      <c r="E289" s="148"/>
      <c r="F289" s="149"/>
      <c r="G289" s="150"/>
      <c r="H289" s="151"/>
      <c r="I289" s="152"/>
      <c r="J289" s="153"/>
      <c r="K289" s="152"/>
      <c r="L289" s="153"/>
      <c r="M289" s="90"/>
      <c r="N289" s="91"/>
    </row>
    <row r="290" spans="1:14" ht="15">
      <c r="A290" s="97">
        <v>250</v>
      </c>
      <c r="B290" s="1"/>
      <c r="C290" s="3"/>
      <c r="D290" s="147"/>
      <c r="E290" s="148"/>
      <c r="F290" s="149"/>
      <c r="G290" s="150"/>
      <c r="H290" s="151"/>
      <c r="I290" s="152"/>
      <c r="J290" s="153"/>
      <c r="K290" s="152"/>
      <c r="L290" s="153"/>
      <c r="M290" s="90"/>
      <c r="N290" s="91"/>
    </row>
    <row r="291" spans="1:14" ht="15">
      <c r="A291" s="17">
        <v>251</v>
      </c>
      <c r="B291" s="1"/>
      <c r="C291" s="3"/>
      <c r="D291" s="147"/>
      <c r="E291" s="148"/>
      <c r="F291" s="149"/>
      <c r="G291" s="150"/>
      <c r="H291" s="151"/>
      <c r="I291" s="152"/>
      <c r="J291" s="153"/>
      <c r="K291" s="152"/>
      <c r="L291" s="153"/>
      <c r="M291" s="90"/>
      <c r="N291" s="91"/>
    </row>
    <row r="292" spans="1:14" ht="15">
      <c r="A292" s="97">
        <v>252</v>
      </c>
      <c r="B292" s="1"/>
      <c r="C292" s="3"/>
      <c r="D292" s="147"/>
      <c r="E292" s="148"/>
      <c r="F292" s="149"/>
      <c r="G292" s="150"/>
      <c r="H292" s="151"/>
      <c r="I292" s="152"/>
      <c r="J292" s="153"/>
      <c r="K292" s="152"/>
      <c r="L292" s="153"/>
      <c r="M292" s="90"/>
      <c r="N292" s="91"/>
    </row>
    <row r="293" spans="1:14" ht="15">
      <c r="A293" s="17">
        <v>253</v>
      </c>
      <c r="B293" s="1"/>
      <c r="C293" s="3"/>
      <c r="D293" s="147"/>
      <c r="E293" s="148"/>
      <c r="F293" s="149"/>
      <c r="G293" s="150"/>
      <c r="H293" s="151"/>
      <c r="I293" s="152"/>
      <c r="J293" s="153"/>
      <c r="K293" s="152"/>
      <c r="L293" s="153"/>
      <c r="M293" s="90"/>
      <c r="N293" s="91"/>
    </row>
    <row r="294" spans="1:14" ht="15">
      <c r="A294" s="97">
        <v>254</v>
      </c>
      <c r="B294" s="1"/>
      <c r="C294" s="3"/>
      <c r="D294" s="147"/>
      <c r="E294" s="148"/>
      <c r="F294" s="149"/>
      <c r="G294" s="150"/>
      <c r="H294" s="151"/>
      <c r="I294" s="152"/>
      <c r="J294" s="153"/>
      <c r="K294" s="152"/>
      <c r="L294" s="153"/>
      <c r="M294" s="90"/>
      <c r="N294" s="91"/>
    </row>
    <row r="295" spans="1:14" ht="15">
      <c r="A295" s="17">
        <v>255</v>
      </c>
      <c r="B295" s="1"/>
      <c r="C295" s="3"/>
      <c r="D295" s="147"/>
      <c r="E295" s="148"/>
      <c r="F295" s="149"/>
      <c r="G295" s="150"/>
      <c r="H295" s="151"/>
      <c r="I295" s="152"/>
      <c r="J295" s="153"/>
      <c r="K295" s="152"/>
      <c r="L295" s="153"/>
      <c r="M295" s="90"/>
      <c r="N295" s="91"/>
    </row>
    <row r="296" spans="1:14" ht="15">
      <c r="A296" s="97">
        <v>256</v>
      </c>
      <c r="B296" s="1"/>
      <c r="C296" s="3"/>
      <c r="D296" s="147"/>
      <c r="E296" s="148"/>
      <c r="F296" s="149"/>
      <c r="G296" s="150"/>
      <c r="H296" s="151"/>
      <c r="I296" s="152"/>
      <c r="J296" s="153"/>
      <c r="K296" s="152"/>
      <c r="L296" s="153"/>
      <c r="M296" s="90"/>
      <c r="N296" s="91"/>
    </row>
    <row r="297" spans="1:14" ht="15">
      <c r="A297" s="17">
        <v>257</v>
      </c>
      <c r="B297" s="1"/>
      <c r="C297" s="3"/>
      <c r="D297" s="147"/>
      <c r="E297" s="148"/>
      <c r="F297" s="149"/>
      <c r="G297" s="150"/>
      <c r="H297" s="151"/>
      <c r="I297" s="152"/>
      <c r="J297" s="153"/>
      <c r="K297" s="152"/>
      <c r="L297" s="153"/>
      <c r="M297" s="90"/>
      <c r="N297" s="91"/>
    </row>
    <row r="298" spans="1:14" ht="15">
      <c r="A298" s="97">
        <v>258</v>
      </c>
      <c r="B298" s="1"/>
      <c r="C298" s="3"/>
      <c r="D298" s="147"/>
      <c r="E298" s="148"/>
      <c r="F298" s="149"/>
      <c r="G298" s="150"/>
      <c r="H298" s="151"/>
      <c r="I298" s="152"/>
      <c r="J298" s="153"/>
      <c r="K298" s="152"/>
      <c r="L298" s="153"/>
      <c r="M298" s="95"/>
      <c r="N298" s="91"/>
    </row>
    <row r="299" spans="1:14" ht="15">
      <c r="A299" s="17">
        <v>259</v>
      </c>
      <c r="B299" s="1"/>
      <c r="C299" s="3"/>
      <c r="D299" s="147"/>
      <c r="E299" s="148"/>
      <c r="F299" s="149"/>
      <c r="G299" s="150"/>
      <c r="H299" s="151"/>
      <c r="I299" s="152"/>
      <c r="J299" s="153"/>
      <c r="K299" s="152"/>
      <c r="L299" s="153"/>
      <c r="M299" s="95"/>
      <c r="N299" s="91"/>
    </row>
    <row r="300" spans="1:14" ht="15">
      <c r="A300" s="97">
        <v>260</v>
      </c>
      <c r="B300" s="1"/>
      <c r="C300" s="3"/>
      <c r="D300" s="147"/>
      <c r="E300" s="148"/>
      <c r="F300" s="149"/>
      <c r="G300" s="150"/>
      <c r="H300" s="151"/>
      <c r="I300" s="152"/>
      <c r="J300" s="153"/>
      <c r="K300" s="152"/>
      <c r="L300" s="153"/>
      <c r="M300" s="95"/>
      <c r="N300" s="91"/>
    </row>
    <row r="301" spans="1:14" ht="15">
      <c r="A301" s="17">
        <v>261</v>
      </c>
      <c r="B301" s="1"/>
      <c r="C301" s="3"/>
      <c r="D301" s="147"/>
      <c r="E301" s="148"/>
      <c r="F301" s="149"/>
      <c r="G301" s="150"/>
      <c r="H301" s="151"/>
      <c r="I301" s="152"/>
      <c r="J301" s="153"/>
      <c r="K301" s="152"/>
      <c r="L301" s="153"/>
      <c r="M301" s="95"/>
      <c r="N301" s="91"/>
    </row>
    <row r="302" spans="1:14" ht="15">
      <c r="A302" s="106"/>
      <c r="B302" s="106"/>
      <c r="C302" s="106"/>
      <c r="E302" s="105"/>
      <c r="F302" s="105"/>
      <c r="G302" s="154" t="str">
        <f>IF(I649&gt;0,"Übertrag:","Summe:")</f>
        <v>Summe:</v>
      </c>
      <c r="H302" s="155"/>
      <c r="I302" s="156">
        <f>SUM(I268:J301)</f>
        <v>0</v>
      </c>
      <c r="J302" s="157"/>
      <c r="K302" s="156">
        <f>SUM(K268:K301)</f>
        <v>0</v>
      </c>
      <c r="L302" s="15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Gebäude (nur bei Erwerb)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9">
        <f>IF(I302&gt;0,"Übertrag:","")</f>
      </c>
      <c r="H306" s="159"/>
      <c r="I306" s="160">
        <f>IF(I302&gt;0,I302,"")</f>
      </c>
      <c r="J306" s="160"/>
      <c r="K306" s="160">
        <f>IF(I302&gt;0,K302,"")</f>
      </c>
      <c r="L306" s="160"/>
      <c r="M306" s="9"/>
    </row>
    <row r="307" spans="1:14" ht="15">
      <c r="A307" s="17">
        <v>262</v>
      </c>
      <c r="B307" s="1"/>
      <c r="C307" s="3"/>
      <c r="D307" s="147"/>
      <c r="E307" s="148"/>
      <c r="F307" s="149"/>
      <c r="G307" s="150"/>
      <c r="H307" s="151"/>
      <c r="I307" s="152"/>
      <c r="J307" s="153"/>
      <c r="K307" s="152"/>
      <c r="L307" s="153"/>
      <c r="M307" s="90"/>
      <c r="N307" s="91"/>
    </row>
    <row r="308" spans="1:14" ht="15">
      <c r="A308" s="97">
        <v>263</v>
      </c>
      <c r="B308" s="93"/>
      <c r="C308" s="94"/>
      <c r="D308" s="147"/>
      <c r="E308" s="148"/>
      <c r="F308" s="149"/>
      <c r="G308" s="150"/>
      <c r="H308" s="151"/>
      <c r="I308" s="152"/>
      <c r="J308" s="153"/>
      <c r="K308" s="152"/>
      <c r="L308" s="153"/>
      <c r="M308" s="90"/>
      <c r="N308" s="91"/>
    </row>
    <row r="309" spans="1:14" ht="15">
      <c r="A309" s="17">
        <v>264</v>
      </c>
      <c r="B309" s="1"/>
      <c r="C309" s="94"/>
      <c r="D309" s="147"/>
      <c r="E309" s="148"/>
      <c r="F309" s="149"/>
      <c r="G309" s="150"/>
      <c r="H309" s="151"/>
      <c r="I309" s="152"/>
      <c r="J309" s="153"/>
      <c r="K309" s="152"/>
      <c r="L309" s="153"/>
      <c r="M309" s="90"/>
      <c r="N309" s="91"/>
    </row>
    <row r="310" spans="1:14" ht="15">
      <c r="A310" s="97">
        <v>265</v>
      </c>
      <c r="B310" s="1"/>
      <c r="C310" s="94"/>
      <c r="D310" s="147"/>
      <c r="E310" s="148"/>
      <c r="F310" s="149"/>
      <c r="G310" s="150"/>
      <c r="H310" s="151"/>
      <c r="I310" s="152"/>
      <c r="J310" s="153"/>
      <c r="K310" s="152"/>
      <c r="L310" s="153"/>
      <c r="M310" s="90"/>
      <c r="N310" s="91"/>
    </row>
    <row r="311" spans="1:14" ht="15">
      <c r="A311" s="17">
        <v>266</v>
      </c>
      <c r="B311" s="1"/>
      <c r="C311" s="94"/>
      <c r="D311" s="147"/>
      <c r="E311" s="148"/>
      <c r="F311" s="149"/>
      <c r="G311" s="150"/>
      <c r="H311" s="151"/>
      <c r="I311" s="152"/>
      <c r="J311" s="153"/>
      <c r="K311" s="152"/>
      <c r="L311" s="153"/>
      <c r="M311" s="90"/>
      <c r="N311" s="91"/>
    </row>
    <row r="312" spans="1:14" ht="15">
      <c r="A312" s="97">
        <v>267</v>
      </c>
      <c r="B312" s="1"/>
      <c r="C312" s="94"/>
      <c r="D312" s="147"/>
      <c r="E312" s="148"/>
      <c r="F312" s="149"/>
      <c r="G312" s="150"/>
      <c r="H312" s="151"/>
      <c r="I312" s="152"/>
      <c r="J312" s="153"/>
      <c r="K312" s="152"/>
      <c r="L312" s="153"/>
      <c r="M312" s="90"/>
      <c r="N312" s="91"/>
    </row>
    <row r="313" spans="1:14" ht="15">
      <c r="A313" s="17">
        <v>268</v>
      </c>
      <c r="B313" s="1"/>
      <c r="C313" s="94"/>
      <c r="D313" s="147"/>
      <c r="E313" s="148"/>
      <c r="F313" s="149"/>
      <c r="G313" s="150"/>
      <c r="H313" s="151"/>
      <c r="I313" s="152"/>
      <c r="J313" s="153"/>
      <c r="K313" s="152"/>
      <c r="L313" s="153"/>
      <c r="M313" s="90"/>
      <c r="N313" s="91"/>
    </row>
    <row r="314" spans="1:14" ht="15">
      <c r="A314" s="97">
        <v>269</v>
      </c>
      <c r="B314" s="1"/>
      <c r="C314" s="3"/>
      <c r="D314" s="147"/>
      <c r="E314" s="148"/>
      <c r="F314" s="149"/>
      <c r="G314" s="150"/>
      <c r="H314" s="151"/>
      <c r="I314" s="152"/>
      <c r="J314" s="153"/>
      <c r="K314" s="152"/>
      <c r="L314" s="153"/>
      <c r="M314" s="90"/>
      <c r="N314" s="91"/>
    </row>
    <row r="315" spans="1:14" ht="15">
      <c r="A315" s="17">
        <v>270</v>
      </c>
      <c r="B315" s="1"/>
      <c r="C315" s="3"/>
      <c r="D315" s="147"/>
      <c r="E315" s="148"/>
      <c r="F315" s="149"/>
      <c r="G315" s="150"/>
      <c r="H315" s="151"/>
      <c r="I315" s="152"/>
      <c r="J315" s="153"/>
      <c r="K315" s="152"/>
      <c r="L315" s="153"/>
      <c r="M315" s="90"/>
      <c r="N315" s="91"/>
    </row>
    <row r="316" spans="1:14" ht="15">
      <c r="A316" s="97">
        <v>271</v>
      </c>
      <c r="B316" s="1"/>
      <c r="C316" s="3"/>
      <c r="D316" s="147"/>
      <c r="E316" s="148"/>
      <c r="F316" s="149"/>
      <c r="G316" s="150"/>
      <c r="H316" s="151"/>
      <c r="I316" s="152"/>
      <c r="J316" s="153"/>
      <c r="K316" s="152"/>
      <c r="L316" s="153"/>
      <c r="M316" s="90"/>
      <c r="N316" s="91"/>
    </row>
    <row r="317" spans="1:14" ht="15">
      <c r="A317" s="17">
        <v>272</v>
      </c>
      <c r="B317" s="1"/>
      <c r="C317" s="3"/>
      <c r="D317" s="147"/>
      <c r="E317" s="148"/>
      <c r="F317" s="149"/>
      <c r="G317" s="150"/>
      <c r="H317" s="151"/>
      <c r="I317" s="152"/>
      <c r="J317" s="153"/>
      <c r="K317" s="152"/>
      <c r="L317" s="153"/>
      <c r="M317" s="90"/>
      <c r="N317" s="91"/>
    </row>
    <row r="318" spans="1:14" ht="15">
      <c r="A318" s="97">
        <v>273</v>
      </c>
      <c r="B318" s="1"/>
      <c r="C318" s="3"/>
      <c r="D318" s="147"/>
      <c r="E318" s="148"/>
      <c r="F318" s="149"/>
      <c r="G318" s="150"/>
      <c r="H318" s="151"/>
      <c r="I318" s="152"/>
      <c r="J318" s="153"/>
      <c r="K318" s="152"/>
      <c r="L318" s="153"/>
      <c r="M318" s="90"/>
      <c r="N318" s="91"/>
    </row>
    <row r="319" spans="1:14" ht="15">
      <c r="A319" s="17">
        <v>274</v>
      </c>
      <c r="B319" s="1"/>
      <c r="C319" s="3"/>
      <c r="D319" s="147"/>
      <c r="E319" s="148"/>
      <c r="F319" s="149"/>
      <c r="G319" s="150"/>
      <c r="H319" s="151"/>
      <c r="I319" s="152"/>
      <c r="J319" s="153"/>
      <c r="K319" s="152"/>
      <c r="L319" s="153"/>
      <c r="M319" s="90"/>
      <c r="N319" s="91"/>
    </row>
    <row r="320" spans="1:14" ht="15">
      <c r="A320" s="97">
        <v>275</v>
      </c>
      <c r="B320" s="1"/>
      <c r="C320" s="3"/>
      <c r="D320" s="147"/>
      <c r="E320" s="148"/>
      <c r="F320" s="149"/>
      <c r="G320" s="150"/>
      <c r="H320" s="151"/>
      <c r="I320" s="152"/>
      <c r="J320" s="153"/>
      <c r="K320" s="152"/>
      <c r="L320" s="153"/>
      <c r="M320" s="90"/>
      <c r="N320" s="91"/>
    </row>
    <row r="321" spans="1:14" ht="15">
      <c r="A321" s="17">
        <v>276</v>
      </c>
      <c r="B321" s="1"/>
      <c r="C321" s="3"/>
      <c r="D321" s="147"/>
      <c r="E321" s="148"/>
      <c r="F321" s="149"/>
      <c r="G321" s="150"/>
      <c r="H321" s="151"/>
      <c r="I321" s="152"/>
      <c r="J321" s="153"/>
      <c r="K321" s="152"/>
      <c r="L321" s="153"/>
      <c r="M321" s="90"/>
      <c r="N321" s="91"/>
    </row>
    <row r="322" spans="1:14" ht="15">
      <c r="A322" s="97">
        <v>277</v>
      </c>
      <c r="B322" s="1"/>
      <c r="C322" s="3"/>
      <c r="D322" s="147"/>
      <c r="E322" s="148"/>
      <c r="F322" s="149"/>
      <c r="G322" s="150"/>
      <c r="H322" s="151"/>
      <c r="I322" s="152"/>
      <c r="J322" s="153"/>
      <c r="K322" s="152"/>
      <c r="L322" s="153"/>
      <c r="M322" s="90"/>
      <c r="N322" s="91"/>
    </row>
    <row r="323" spans="1:14" ht="15">
      <c r="A323" s="17">
        <v>278</v>
      </c>
      <c r="B323" s="1"/>
      <c r="C323" s="3"/>
      <c r="D323" s="147"/>
      <c r="E323" s="148"/>
      <c r="F323" s="149"/>
      <c r="G323" s="150"/>
      <c r="H323" s="151"/>
      <c r="I323" s="152"/>
      <c r="J323" s="153"/>
      <c r="K323" s="152"/>
      <c r="L323" s="153"/>
      <c r="M323" s="90"/>
      <c r="N323" s="91"/>
    </row>
    <row r="324" spans="1:14" ht="15">
      <c r="A324" s="97">
        <v>279</v>
      </c>
      <c r="B324" s="1"/>
      <c r="C324" s="3"/>
      <c r="D324" s="147"/>
      <c r="E324" s="148"/>
      <c r="F324" s="149"/>
      <c r="G324" s="150"/>
      <c r="H324" s="151"/>
      <c r="I324" s="152"/>
      <c r="J324" s="153"/>
      <c r="K324" s="152"/>
      <c r="L324" s="153"/>
      <c r="M324" s="90"/>
      <c r="N324" s="91"/>
    </row>
    <row r="325" spans="1:14" ht="15">
      <c r="A325" s="17">
        <v>280</v>
      </c>
      <c r="B325" s="1"/>
      <c r="C325" s="3"/>
      <c r="D325" s="147"/>
      <c r="E325" s="148"/>
      <c r="F325" s="149"/>
      <c r="G325" s="150"/>
      <c r="H325" s="151"/>
      <c r="I325" s="152"/>
      <c r="J325" s="153"/>
      <c r="K325" s="152"/>
      <c r="L325" s="153"/>
      <c r="M325" s="90"/>
      <c r="N325" s="91"/>
    </row>
    <row r="326" spans="1:14" ht="15">
      <c r="A326" s="97">
        <v>281</v>
      </c>
      <c r="B326" s="1"/>
      <c r="C326" s="3"/>
      <c r="D326" s="147"/>
      <c r="E326" s="148"/>
      <c r="F326" s="149"/>
      <c r="G326" s="150"/>
      <c r="H326" s="151"/>
      <c r="I326" s="152"/>
      <c r="J326" s="153"/>
      <c r="K326" s="152"/>
      <c r="L326" s="153"/>
      <c r="M326" s="90"/>
      <c r="N326" s="91"/>
    </row>
    <row r="327" spans="1:14" ht="15">
      <c r="A327" s="17">
        <v>282</v>
      </c>
      <c r="B327" s="1"/>
      <c r="C327" s="3"/>
      <c r="D327" s="147"/>
      <c r="E327" s="148"/>
      <c r="F327" s="149"/>
      <c r="G327" s="150"/>
      <c r="H327" s="151"/>
      <c r="I327" s="152"/>
      <c r="J327" s="153"/>
      <c r="K327" s="152"/>
      <c r="L327" s="153"/>
      <c r="M327" s="90"/>
      <c r="N327" s="91"/>
    </row>
    <row r="328" spans="1:14" ht="15">
      <c r="A328" s="97">
        <v>283</v>
      </c>
      <c r="B328" s="1"/>
      <c r="C328" s="3"/>
      <c r="D328" s="147"/>
      <c r="E328" s="148"/>
      <c r="F328" s="149"/>
      <c r="G328" s="150"/>
      <c r="H328" s="151"/>
      <c r="I328" s="152"/>
      <c r="J328" s="153"/>
      <c r="K328" s="152"/>
      <c r="L328" s="153"/>
      <c r="M328" s="90"/>
      <c r="N328" s="91"/>
    </row>
    <row r="329" spans="1:14" ht="15">
      <c r="A329" s="17">
        <v>284</v>
      </c>
      <c r="B329" s="1"/>
      <c r="C329" s="3"/>
      <c r="D329" s="147"/>
      <c r="E329" s="148"/>
      <c r="F329" s="149"/>
      <c r="G329" s="150"/>
      <c r="H329" s="151"/>
      <c r="I329" s="152"/>
      <c r="J329" s="153"/>
      <c r="K329" s="152"/>
      <c r="L329" s="153"/>
      <c r="M329" s="90"/>
      <c r="N329" s="91"/>
    </row>
    <row r="330" spans="1:14" ht="15">
      <c r="A330" s="97">
        <v>285</v>
      </c>
      <c r="B330" s="1"/>
      <c r="C330" s="3"/>
      <c r="D330" s="147"/>
      <c r="E330" s="148"/>
      <c r="F330" s="149"/>
      <c r="G330" s="150"/>
      <c r="H330" s="151"/>
      <c r="I330" s="152"/>
      <c r="J330" s="153"/>
      <c r="K330" s="152"/>
      <c r="L330" s="153"/>
      <c r="M330" s="90"/>
      <c r="N330" s="91"/>
    </row>
    <row r="331" spans="1:14" ht="15">
      <c r="A331" s="17">
        <v>286</v>
      </c>
      <c r="B331" s="1"/>
      <c r="C331" s="3"/>
      <c r="D331" s="147"/>
      <c r="E331" s="148"/>
      <c r="F331" s="149"/>
      <c r="G331" s="150"/>
      <c r="H331" s="151"/>
      <c r="I331" s="152"/>
      <c r="J331" s="153"/>
      <c r="K331" s="152"/>
      <c r="L331" s="153"/>
      <c r="M331" s="90"/>
      <c r="N331" s="91"/>
    </row>
    <row r="332" spans="1:14" ht="15">
      <c r="A332" s="97">
        <v>287</v>
      </c>
      <c r="B332" s="1"/>
      <c r="C332" s="3"/>
      <c r="D332" s="147"/>
      <c r="E332" s="148"/>
      <c r="F332" s="149"/>
      <c r="G332" s="150"/>
      <c r="H332" s="151"/>
      <c r="I332" s="152"/>
      <c r="J332" s="153"/>
      <c r="K332" s="152"/>
      <c r="L332" s="153"/>
      <c r="M332" s="90"/>
      <c r="N332" s="91"/>
    </row>
    <row r="333" spans="1:14" ht="15">
      <c r="A333" s="17">
        <v>288</v>
      </c>
      <c r="B333" s="1"/>
      <c r="C333" s="3"/>
      <c r="D333" s="147"/>
      <c r="E333" s="148"/>
      <c r="F333" s="149"/>
      <c r="G333" s="150"/>
      <c r="H333" s="151"/>
      <c r="I333" s="152"/>
      <c r="J333" s="153"/>
      <c r="K333" s="152"/>
      <c r="L333" s="153"/>
      <c r="M333" s="90"/>
      <c r="N333" s="91"/>
    </row>
    <row r="334" spans="1:14" ht="15">
      <c r="A334" s="97">
        <v>289</v>
      </c>
      <c r="B334" s="1"/>
      <c r="C334" s="3"/>
      <c r="D334" s="147"/>
      <c r="E334" s="148"/>
      <c r="F334" s="149"/>
      <c r="G334" s="150"/>
      <c r="H334" s="151"/>
      <c r="I334" s="152"/>
      <c r="J334" s="153"/>
      <c r="K334" s="152"/>
      <c r="L334" s="153"/>
      <c r="M334" s="90"/>
      <c r="N334" s="91"/>
    </row>
    <row r="335" spans="1:14" ht="15">
      <c r="A335" s="17">
        <v>290</v>
      </c>
      <c r="B335" s="1"/>
      <c r="C335" s="3"/>
      <c r="D335" s="147"/>
      <c r="E335" s="148"/>
      <c r="F335" s="149"/>
      <c r="G335" s="150"/>
      <c r="H335" s="151"/>
      <c r="I335" s="152"/>
      <c r="J335" s="153"/>
      <c r="K335" s="152"/>
      <c r="L335" s="153"/>
      <c r="M335" s="90"/>
      <c r="N335" s="91"/>
    </row>
    <row r="336" spans="1:14" ht="15">
      <c r="A336" s="97">
        <v>291</v>
      </c>
      <c r="B336" s="1"/>
      <c r="C336" s="3"/>
      <c r="D336" s="147"/>
      <c r="E336" s="148"/>
      <c r="F336" s="149"/>
      <c r="G336" s="150"/>
      <c r="H336" s="151"/>
      <c r="I336" s="152"/>
      <c r="J336" s="153"/>
      <c r="K336" s="152"/>
      <c r="L336" s="153"/>
      <c r="M336" s="95"/>
      <c r="N336" s="91"/>
    </row>
    <row r="337" spans="1:14" ht="15">
      <c r="A337" s="17">
        <v>292</v>
      </c>
      <c r="B337" s="1"/>
      <c r="C337" s="3"/>
      <c r="D337" s="147"/>
      <c r="E337" s="148"/>
      <c r="F337" s="149"/>
      <c r="G337" s="150"/>
      <c r="H337" s="151"/>
      <c r="I337" s="152"/>
      <c r="J337" s="153"/>
      <c r="K337" s="152"/>
      <c r="L337" s="153"/>
      <c r="M337" s="95"/>
      <c r="N337" s="91"/>
    </row>
    <row r="338" spans="1:14" ht="15">
      <c r="A338" s="97">
        <v>293</v>
      </c>
      <c r="B338" s="1"/>
      <c r="C338" s="3"/>
      <c r="D338" s="147"/>
      <c r="E338" s="148"/>
      <c r="F338" s="149"/>
      <c r="G338" s="150"/>
      <c r="H338" s="151"/>
      <c r="I338" s="152"/>
      <c r="J338" s="153"/>
      <c r="K338" s="152"/>
      <c r="L338" s="153"/>
      <c r="M338" s="95"/>
      <c r="N338" s="91"/>
    </row>
    <row r="339" spans="1:14" ht="15">
      <c r="A339" s="17">
        <v>294</v>
      </c>
      <c r="B339" s="1"/>
      <c r="C339" s="3"/>
      <c r="D339" s="147"/>
      <c r="E339" s="148"/>
      <c r="F339" s="149"/>
      <c r="G339" s="150"/>
      <c r="H339" s="151"/>
      <c r="I339" s="152"/>
      <c r="J339" s="153"/>
      <c r="K339" s="152"/>
      <c r="L339" s="153"/>
      <c r="M339" s="95"/>
      <c r="N339" s="91"/>
    </row>
    <row r="340" spans="1:14" ht="15">
      <c r="A340" s="106"/>
      <c r="B340" s="106"/>
      <c r="C340" s="106"/>
      <c r="E340" s="105"/>
      <c r="F340" s="105"/>
      <c r="G340" s="154" t="str">
        <f>IF(I687&gt;0,"Übertrag:","Summe:")</f>
        <v>Summe:</v>
      </c>
      <c r="H340" s="155"/>
      <c r="I340" s="156">
        <f>SUM(I306:J339)</f>
        <v>0</v>
      </c>
      <c r="J340" s="157"/>
      <c r="K340" s="156">
        <f>SUM(K306:K339)</f>
        <v>0</v>
      </c>
      <c r="L340" s="15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Gebäude (nur bei Erwerb)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9">
        <f>IF(I340&gt;0,"Übertrag:","")</f>
      </c>
      <c r="H344" s="159"/>
      <c r="I344" s="160">
        <f>IF(I340&gt;0,I340,"")</f>
      </c>
      <c r="J344" s="160"/>
      <c r="K344" s="160">
        <f>IF(I340&gt;0,K340,"")</f>
      </c>
      <c r="L344" s="160"/>
      <c r="M344" s="9"/>
    </row>
    <row r="345" spans="1:14" ht="15">
      <c r="A345" s="17">
        <v>295</v>
      </c>
      <c r="B345" s="1"/>
      <c r="C345" s="3"/>
      <c r="D345" s="147"/>
      <c r="E345" s="148"/>
      <c r="F345" s="149"/>
      <c r="G345" s="150"/>
      <c r="H345" s="151"/>
      <c r="I345" s="152"/>
      <c r="J345" s="153"/>
      <c r="K345" s="152"/>
      <c r="L345" s="153"/>
      <c r="M345" s="90"/>
      <c r="N345" s="91"/>
    </row>
    <row r="346" spans="1:14" ht="15">
      <c r="A346" s="97">
        <v>296</v>
      </c>
      <c r="B346" s="93"/>
      <c r="C346" s="94"/>
      <c r="D346" s="147"/>
      <c r="E346" s="148"/>
      <c r="F346" s="149"/>
      <c r="G346" s="150"/>
      <c r="H346" s="151"/>
      <c r="I346" s="152"/>
      <c r="J346" s="153"/>
      <c r="K346" s="152"/>
      <c r="L346" s="153"/>
      <c r="M346" s="90"/>
      <c r="N346" s="91"/>
    </row>
    <row r="347" spans="1:14" ht="15">
      <c r="A347" s="17">
        <v>297</v>
      </c>
      <c r="B347" s="1"/>
      <c r="C347" s="94"/>
      <c r="D347" s="147"/>
      <c r="E347" s="148"/>
      <c r="F347" s="149"/>
      <c r="G347" s="150"/>
      <c r="H347" s="151"/>
      <c r="I347" s="152"/>
      <c r="J347" s="153"/>
      <c r="K347" s="152"/>
      <c r="L347" s="153"/>
      <c r="M347" s="90"/>
      <c r="N347" s="91"/>
    </row>
    <row r="348" spans="1:14" ht="15">
      <c r="A348" s="97">
        <v>298</v>
      </c>
      <c r="B348" s="1"/>
      <c r="C348" s="94"/>
      <c r="D348" s="147"/>
      <c r="E348" s="148"/>
      <c r="F348" s="149"/>
      <c r="G348" s="150"/>
      <c r="H348" s="151"/>
      <c r="I348" s="152"/>
      <c r="J348" s="153"/>
      <c r="K348" s="152"/>
      <c r="L348" s="153"/>
      <c r="M348" s="90"/>
      <c r="N348" s="91"/>
    </row>
    <row r="349" spans="1:14" ht="15">
      <c r="A349" s="17">
        <v>299</v>
      </c>
      <c r="B349" s="1"/>
      <c r="C349" s="94"/>
      <c r="D349" s="147"/>
      <c r="E349" s="148"/>
      <c r="F349" s="149"/>
      <c r="G349" s="150"/>
      <c r="H349" s="151"/>
      <c r="I349" s="152"/>
      <c r="J349" s="153"/>
      <c r="K349" s="152"/>
      <c r="L349" s="153"/>
      <c r="M349" s="90"/>
      <c r="N349" s="91"/>
    </row>
    <row r="350" spans="1:14" ht="15">
      <c r="A350" s="97">
        <v>300</v>
      </c>
      <c r="B350" s="1"/>
      <c r="C350" s="94"/>
      <c r="D350" s="147"/>
      <c r="E350" s="148"/>
      <c r="F350" s="149"/>
      <c r="G350" s="150"/>
      <c r="H350" s="151"/>
      <c r="I350" s="152"/>
      <c r="J350" s="153"/>
      <c r="K350" s="152"/>
      <c r="L350" s="153"/>
      <c r="M350" s="90"/>
      <c r="N350" s="91"/>
    </row>
    <row r="351" spans="1:14" ht="15">
      <c r="A351" s="17">
        <v>301</v>
      </c>
      <c r="B351" s="1"/>
      <c r="C351" s="94"/>
      <c r="D351" s="147"/>
      <c r="E351" s="148"/>
      <c r="F351" s="149"/>
      <c r="G351" s="150"/>
      <c r="H351" s="151"/>
      <c r="I351" s="152"/>
      <c r="J351" s="153"/>
      <c r="K351" s="152"/>
      <c r="L351" s="153"/>
      <c r="M351" s="90"/>
      <c r="N351" s="91"/>
    </row>
    <row r="352" spans="1:14" ht="15">
      <c r="A352" s="97">
        <v>302</v>
      </c>
      <c r="B352" s="1"/>
      <c r="C352" s="3"/>
      <c r="D352" s="147"/>
      <c r="E352" s="148"/>
      <c r="F352" s="149"/>
      <c r="G352" s="150"/>
      <c r="H352" s="151"/>
      <c r="I352" s="152"/>
      <c r="J352" s="153"/>
      <c r="K352" s="152"/>
      <c r="L352" s="153"/>
      <c r="M352" s="90"/>
      <c r="N352" s="91"/>
    </row>
    <row r="353" spans="1:14" ht="15">
      <c r="A353" s="17">
        <v>303</v>
      </c>
      <c r="B353" s="1"/>
      <c r="C353" s="3"/>
      <c r="D353" s="147"/>
      <c r="E353" s="148"/>
      <c r="F353" s="149"/>
      <c r="G353" s="150"/>
      <c r="H353" s="151"/>
      <c r="I353" s="152"/>
      <c r="J353" s="153"/>
      <c r="K353" s="152"/>
      <c r="L353" s="153"/>
      <c r="M353" s="90"/>
      <c r="N353" s="91"/>
    </row>
    <row r="354" spans="1:14" ht="15">
      <c r="A354" s="97">
        <v>304</v>
      </c>
      <c r="B354" s="1"/>
      <c r="C354" s="3"/>
      <c r="D354" s="147"/>
      <c r="E354" s="148"/>
      <c r="F354" s="149"/>
      <c r="G354" s="150"/>
      <c r="H354" s="151"/>
      <c r="I354" s="152"/>
      <c r="J354" s="153"/>
      <c r="K354" s="152"/>
      <c r="L354" s="153"/>
      <c r="M354" s="90"/>
      <c r="N354" s="91"/>
    </row>
    <row r="355" spans="1:14" ht="15">
      <c r="A355" s="17">
        <v>305</v>
      </c>
      <c r="B355" s="1"/>
      <c r="C355" s="3"/>
      <c r="D355" s="147"/>
      <c r="E355" s="148"/>
      <c r="F355" s="149"/>
      <c r="G355" s="150"/>
      <c r="H355" s="151"/>
      <c r="I355" s="152"/>
      <c r="J355" s="153"/>
      <c r="K355" s="152"/>
      <c r="L355" s="153"/>
      <c r="M355" s="90"/>
      <c r="N355" s="91"/>
    </row>
    <row r="356" spans="1:14" ht="15">
      <c r="A356" s="97">
        <v>306</v>
      </c>
      <c r="B356" s="1"/>
      <c r="C356" s="3"/>
      <c r="D356" s="147"/>
      <c r="E356" s="148"/>
      <c r="F356" s="149"/>
      <c r="G356" s="150"/>
      <c r="H356" s="151"/>
      <c r="I356" s="152"/>
      <c r="J356" s="153"/>
      <c r="K356" s="152"/>
      <c r="L356" s="153"/>
      <c r="M356" s="90"/>
      <c r="N356" s="91"/>
    </row>
    <row r="357" spans="1:14" ht="15">
      <c r="A357" s="17">
        <v>307</v>
      </c>
      <c r="B357" s="1"/>
      <c r="C357" s="3"/>
      <c r="D357" s="147"/>
      <c r="E357" s="148"/>
      <c r="F357" s="149"/>
      <c r="G357" s="150"/>
      <c r="H357" s="151"/>
      <c r="I357" s="152"/>
      <c r="J357" s="153"/>
      <c r="K357" s="152"/>
      <c r="L357" s="153"/>
      <c r="M357" s="90"/>
      <c r="N357" s="91"/>
    </row>
    <row r="358" spans="1:14" ht="15">
      <c r="A358" s="97">
        <v>308</v>
      </c>
      <c r="B358" s="1"/>
      <c r="C358" s="3"/>
      <c r="D358" s="147"/>
      <c r="E358" s="148"/>
      <c r="F358" s="149"/>
      <c r="G358" s="150"/>
      <c r="H358" s="151"/>
      <c r="I358" s="152"/>
      <c r="J358" s="153"/>
      <c r="K358" s="152"/>
      <c r="L358" s="153"/>
      <c r="M358" s="90"/>
      <c r="N358" s="91"/>
    </row>
    <row r="359" spans="1:14" ht="15">
      <c r="A359" s="17">
        <v>309</v>
      </c>
      <c r="B359" s="1"/>
      <c r="C359" s="3"/>
      <c r="D359" s="147"/>
      <c r="E359" s="148"/>
      <c r="F359" s="149"/>
      <c r="G359" s="150"/>
      <c r="H359" s="151"/>
      <c r="I359" s="152"/>
      <c r="J359" s="153"/>
      <c r="K359" s="152"/>
      <c r="L359" s="153"/>
      <c r="M359" s="90"/>
      <c r="N359" s="91"/>
    </row>
    <row r="360" spans="1:14" ht="15">
      <c r="A360" s="97">
        <v>310</v>
      </c>
      <c r="B360" s="1"/>
      <c r="C360" s="3"/>
      <c r="D360" s="147"/>
      <c r="E360" s="148"/>
      <c r="F360" s="149"/>
      <c r="G360" s="150"/>
      <c r="H360" s="151"/>
      <c r="I360" s="152"/>
      <c r="J360" s="153"/>
      <c r="K360" s="152"/>
      <c r="L360" s="153"/>
      <c r="M360" s="90"/>
      <c r="N360" s="91"/>
    </row>
    <row r="361" spans="1:14" ht="15">
      <c r="A361" s="17">
        <v>311</v>
      </c>
      <c r="B361" s="1"/>
      <c r="C361" s="3"/>
      <c r="D361" s="147"/>
      <c r="E361" s="148"/>
      <c r="F361" s="149"/>
      <c r="G361" s="150"/>
      <c r="H361" s="151"/>
      <c r="I361" s="152"/>
      <c r="J361" s="153"/>
      <c r="K361" s="152"/>
      <c r="L361" s="153"/>
      <c r="M361" s="90"/>
      <c r="N361" s="91"/>
    </row>
    <row r="362" spans="1:14" ht="15">
      <c r="A362" s="97">
        <v>312</v>
      </c>
      <c r="B362" s="1"/>
      <c r="C362" s="3"/>
      <c r="D362" s="147"/>
      <c r="E362" s="148"/>
      <c r="F362" s="149"/>
      <c r="G362" s="150"/>
      <c r="H362" s="151"/>
      <c r="I362" s="152"/>
      <c r="J362" s="153"/>
      <c r="K362" s="152"/>
      <c r="L362" s="153"/>
      <c r="M362" s="90"/>
      <c r="N362" s="91"/>
    </row>
    <row r="363" spans="1:14" ht="15">
      <c r="A363" s="17">
        <v>313</v>
      </c>
      <c r="B363" s="1"/>
      <c r="C363" s="3"/>
      <c r="D363" s="147"/>
      <c r="E363" s="148"/>
      <c r="F363" s="149"/>
      <c r="G363" s="150"/>
      <c r="H363" s="151"/>
      <c r="I363" s="152"/>
      <c r="J363" s="153"/>
      <c r="K363" s="152"/>
      <c r="L363" s="153"/>
      <c r="M363" s="90"/>
      <c r="N363" s="91"/>
    </row>
    <row r="364" spans="1:14" ht="15">
      <c r="A364" s="97">
        <v>314</v>
      </c>
      <c r="B364" s="1"/>
      <c r="C364" s="3"/>
      <c r="D364" s="147"/>
      <c r="E364" s="148"/>
      <c r="F364" s="149"/>
      <c r="G364" s="150"/>
      <c r="H364" s="151"/>
      <c r="I364" s="152"/>
      <c r="J364" s="153"/>
      <c r="K364" s="152"/>
      <c r="L364" s="153"/>
      <c r="M364" s="90"/>
      <c r="N364" s="91"/>
    </row>
    <row r="365" spans="1:14" ht="15">
      <c r="A365" s="17">
        <v>315</v>
      </c>
      <c r="B365" s="1"/>
      <c r="C365" s="3"/>
      <c r="D365" s="147"/>
      <c r="E365" s="148"/>
      <c r="F365" s="149"/>
      <c r="G365" s="150"/>
      <c r="H365" s="151"/>
      <c r="I365" s="152"/>
      <c r="J365" s="153"/>
      <c r="K365" s="152"/>
      <c r="L365" s="153"/>
      <c r="M365" s="90"/>
      <c r="N365" s="91"/>
    </row>
    <row r="366" spans="1:14" ht="15">
      <c r="A366" s="97">
        <v>316</v>
      </c>
      <c r="B366" s="1"/>
      <c r="C366" s="3"/>
      <c r="D366" s="147"/>
      <c r="E366" s="148"/>
      <c r="F366" s="149"/>
      <c r="G366" s="150"/>
      <c r="H366" s="151"/>
      <c r="I366" s="152"/>
      <c r="J366" s="153"/>
      <c r="K366" s="152"/>
      <c r="L366" s="153"/>
      <c r="M366" s="90"/>
      <c r="N366" s="91"/>
    </row>
    <row r="367" spans="1:14" ht="15">
      <c r="A367" s="17">
        <v>317</v>
      </c>
      <c r="B367" s="1"/>
      <c r="C367" s="3"/>
      <c r="D367" s="147"/>
      <c r="E367" s="148"/>
      <c r="F367" s="149"/>
      <c r="G367" s="150"/>
      <c r="H367" s="151"/>
      <c r="I367" s="152"/>
      <c r="J367" s="153"/>
      <c r="K367" s="152"/>
      <c r="L367" s="153"/>
      <c r="M367" s="90"/>
      <c r="N367" s="91"/>
    </row>
    <row r="368" spans="1:14" ht="15">
      <c r="A368" s="97">
        <v>318</v>
      </c>
      <c r="B368" s="1"/>
      <c r="C368" s="3"/>
      <c r="D368" s="147"/>
      <c r="E368" s="148"/>
      <c r="F368" s="149"/>
      <c r="G368" s="150"/>
      <c r="H368" s="151"/>
      <c r="I368" s="152"/>
      <c r="J368" s="153"/>
      <c r="K368" s="152"/>
      <c r="L368" s="153"/>
      <c r="M368" s="90"/>
      <c r="N368" s="91"/>
    </row>
    <row r="369" spans="1:14" ht="15">
      <c r="A369" s="17">
        <v>319</v>
      </c>
      <c r="B369" s="1"/>
      <c r="C369" s="3"/>
      <c r="D369" s="147"/>
      <c r="E369" s="148"/>
      <c r="F369" s="149"/>
      <c r="G369" s="150"/>
      <c r="H369" s="151"/>
      <c r="I369" s="152"/>
      <c r="J369" s="153"/>
      <c r="K369" s="152"/>
      <c r="L369" s="153"/>
      <c r="M369" s="90"/>
      <c r="N369" s="91"/>
    </row>
    <row r="370" spans="1:14" ht="15">
      <c r="A370" s="97">
        <v>320</v>
      </c>
      <c r="B370" s="1"/>
      <c r="C370" s="3"/>
      <c r="D370" s="147"/>
      <c r="E370" s="148"/>
      <c r="F370" s="149"/>
      <c r="G370" s="150"/>
      <c r="H370" s="151"/>
      <c r="I370" s="152"/>
      <c r="J370" s="153"/>
      <c r="K370" s="152"/>
      <c r="L370" s="153"/>
      <c r="M370" s="90"/>
      <c r="N370" s="91"/>
    </row>
    <row r="371" spans="1:14" ht="15">
      <c r="A371" s="17">
        <v>321</v>
      </c>
      <c r="B371" s="1"/>
      <c r="C371" s="3"/>
      <c r="D371" s="147"/>
      <c r="E371" s="148"/>
      <c r="F371" s="149"/>
      <c r="G371" s="150"/>
      <c r="H371" s="151"/>
      <c r="I371" s="152"/>
      <c r="J371" s="153"/>
      <c r="K371" s="152"/>
      <c r="L371" s="153"/>
      <c r="M371" s="90"/>
      <c r="N371" s="91"/>
    </row>
    <row r="372" spans="1:14" ht="15">
      <c r="A372" s="97">
        <v>322</v>
      </c>
      <c r="B372" s="1"/>
      <c r="C372" s="3"/>
      <c r="D372" s="147"/>
      <c r="E372" s="148"/>
      <c r="F372" s="149"/>
      <c r="G372" s="150"/>
      <c r="H372" s="151"/>
      <c r="I372" s="152"/>
      <c r="J372" s="153"/>
      <c r="K372" s="152"/>
      <c r="L372" s="153"/>
      <c r="M372" s="90"/>
      <c r="N372" s="91"/>
    </row>
    <row r="373" spans="1:14" ht="15">
      <c r="A373" s="17">
        <v>323</v>
      </c>
      <c r="B373" s="1"/>
      <c r="C373" s="3"/>
      <c r="D373" s="147"/>
      <c r="E373" s="148"/>
      <c r="F373" s="149"/>
      <c r="G373" s="150"/>
      <c r="H373" s="151"/>
      <c r="I373" s="152"/>
      <c r="J373" s="153"/>
      <c r="K373" s="152"/>
      <c r="L373" s="153"/>
      <c r="M373" s="90"/>
      <c r="N373" s="91"/>
    </row>
    <row r="374" spans="1:14" ht="15">
      <c r="A374" s="97">
        <v>324</v>
      </c>
      <c r="B374" s="1"/>
      <c r="C374" s="3"/>
      <c r="D374" s="147"/>
      <c r="E374" s="148"/>
      <c r="F374" s="149"/>
      <c r="G374" s="150"/>
      <c r="H374" s="151"/>
      <c r="I374" s="152"/>
      <c r="J374" s="153"/>
      <c r="K374" s="152"/>
      <c r="L374" s="153"/>
      <c r="M374" s="95"/>
      <c r="N374" s="91"/>
    </row>
    <row r="375" spans="1:14" ht="15">
      <c r="A375" s="17">
        <v>325</v>
      </c>
      <c r="B375" s="1"/>
      <c r="C375" s="3"/>
      <c r="D375" s="147"/>
      <c r="E375" s="148"/>
      <c r="F375" s="149"/>
      <c r="G375" s="150"/>
      <c r="H375" s="151"/>
      <c r="I375" s="152"/>
      <c r="J375" s="153"/>
      <c r="K375" s="152"/>
      <c r="L375" s="153"/>
      <c r="M375" s="95"/>
      <c r="N375" s="91"/>
    </row>
    <row r="376" spans="1:14" ht="15">
      <c r="A376" s="97">
        <v>326</v>
      </c>
      <c r="B376" s="1"/>
      <c r="C376" s="3"/>
      <c r="D376" s="147"/>
      <c r="E376" s="148"/>
      <c r="F376" s="149"/>
      <c r="G376" s="150"/>
      <c r="H376" s="151"/>
      <c r="I376" s="152"/>
      <c r="J376" s="153"/>
      <c r="K376" s="152"/>
      <c r="L376" s="153"/>
      <c r="M376" s="95"/>
      <c r="N376" s="91"/>
    </row>
    <row r="377" spans="1:14" ht="15">
      <c r="A377" s="17">
        <v>327</v>
      </c>
      <c r="B377" s="1"/>
      <c r="C377" s="3"/>
      <c r="D377" s="147"/>
      <c r="E377" s="148"/>
      <c r="F377" s="149"/>
      <c r="G377" s="150"/>
      <c r="H377" s="151"/>
      <c r="I377" s="152"/>
      <c r="J377" s="153"/>
      <c r="K377" s="152"/>
      <c r="L377" s="153"/>
      <c r="M377" s="95"/>
      <c r="N377" s="91"/>
    </row>
    <row r="378" spans="1:14" ht="15">
      <c r="A378" s="106"/>
      <c r="B378" s="106"/>
      <c r="C378" s="106"/>
      <c r="E378" s="105"/>
      <c r="F378" s="105"/>
      <c r="G378" s="154" t="str">
        <f>IF(I725&gt;0,"Übertrag:","Summe:")</f>
        <v>Summe:</v>
      </c>
      <c r="H378" s="155"/>
      <c r="I378" s="156">
        <f>SUM(I344:J377)</f>
        <v>0</v>
      </c>
      <c r="J378" s="157"/>
      <c r="K378" s="156">
        <f>SUM(K344:K377)</f>
        <v>0</v>
      </c>
      <c r="L378" s="15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Gebäude (nur bei Erwerb)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9">
        <f>IF(I378&gt;0,"Übertrag:","")</f>
      </c>
      <c r="H382" s="159"/>
      <c r="I382" s="160">
        <f>IF(I378&gt;0,I378,"")</f>
      </c>
      <c r="J382" s="160"/>
      <c r="K382" s="160">
        <f>IF(I378&gt;0,K378,"")</f>
      </c>
      <c r="L382" s="160"/>
      <c r="M382" s="9"/>
    </row>
    <row r="383" spans="1:14" ht="15">
      <c r="A383" s="17">
        <v>328</v>
      </c>
      <c r="B383" s="1"/>
      <c r="C383" s="3"/>
      <c r="D383" s="147"/>
      <c r="E383" s="148"/>
      <c r="F383" s="149"/>
      <c r="G383" s="150"/>
      <c r="H383" s="151"/>
      <c r="I383" s="152"/>
      <c r="J383" s="153"/>
      <c r="K383" s="152"/>
      <c r="L383" s="153"/>
      <c r="M383" s="90"/>
      <c r="N383" s="91"/>
    </row>
    <row r="384" spans="1:14" ht="15">
      <c r="A384" s="97">
        <v>329</v>
      </c>
      <c r="B384" s="93"/>
      <c r="C384" s="94"/>
      <c r="D384" s="147"/>
      <c r="E384" s="148"/>
      <c r="F384" s="149"/>
      <c r="G384" s="150"/>
      <c r="H384" s="151"/>
      <c r="I384" s="152"/>
      <c r="J384" s="153"/>
      <c r="K384" s="152"/>
      <c r="L384" s="153"/>
      <c r="M384" s="90"/>
      <c r="N384" s="91"/>
    </row>
    <row r="385" spans="1:14" ht="15">
      <c r="A385" s="17">
        <v>330</v>
      </c>
      <c r="B385" s="1"/>
      <c r="C385" s="94"/>
      <c r="D385" s="147"/>
      <c r="E385" s="148"/>
      <c r="F385" s="149"/>
      <c r="G385" s="150"/>
      <c r="H385" s="151"/>
      <c r="I385" s="152"/>
      <c r="J385" s="153"/>
      <c r="K385" s="152"/>
      <c r="L385" s="153"/>
      <c r="M385" s="90"/>
      <c r="N385" s="91"/>
    </row>
    <row r="386" spans="1:14" ht="15">
      <c r="A386" s="97">
        <v>331</v>
      </c>
      <c r="B386" s="1"/>
      <c r="C386" s="94"/>
      <c r="D386" s="147"/>
      <c r="E386" s="148"/>
      <c r="F386" s="149"/>
      <c r="G386" s="150"/>
      <c r="H386" s="151"/>
      <c r="I386" s="152"/>
      <c r="J386" s="153"/>
      <c r="K386" s="152"/>
      <c r="L386" s="153"/>
      <c r="M386" s="90"/>
      <c r="N386" s="91"/>
    </row>
    <row r="387" spans="1:14" ht="15">
      <c r="A387" s="17">
        <v>332</v>
      </c>
      <c r="B387" s="1"/>
      <c r="C387" s="94"/>
      <c r="D387" s="147"/>
      <c r="E387" s="148"/>
      <c r="F387" s="149"/>
      <c r="G387" s="150"/>
      <c r="H387" s="151"/>
      <c r="I387" s="152"/>
      <c r="J387" s="153"/>
      <c r="K387" s="152"/>
      <c r="L387" s="153"/>
      <c r="M387" s="90"/>
      <c r="N387" s="91"/>
    </row>
    <row r="388" spans="1:14" ht="15">
      <c r="A388" s="97">
        <v>333</v>
      </c>
      <c r="B388" s="1"/>
      <c r="C388" s="94"/>
      <c r="D388" s="147"/>
      <c r="E388" s="148"/>
      <c r="F388" s="149"/>
      <c r="G388" s="150"/>
      <c r="H388" s="151"/>
      <c r="I388" s="152"/>
      <c r="J388" s="153"/>
      <c r="K388" s="152"/>
      <c r="L388" s="153"/>
      <c r="M388" s="90"/>
      <c r="N388" s="91"/>
    </row>
    <row r="389" spans="1:14" ht="15">
      <c r="A389" s="17">
        <v>334</v>
      </c>
      <c r="B389" s="1"/>
      <c r="C389" s="94"/>
      <c r="D389" s="147"/>
      <c r="E389" s="148"/>
      <c r="F389" s="149"/>
      <c r="G389" s="150"/>
      <c r="H389" s="151"/>
      <c r="I389" s="152"/>
      <c r="J389" s="153"/>
      <c r="K389" s="152"/>
      <c r="L389" s="153"/>
      <c r="M389" s="90"/>
      <c r="N389" s="91"/>
    </row>
    <row r="390" spans="1:14" ht="15">
      <c r="A390" s="97">
        <v>335</v>
      </c>
      <c r="B390" s="1"/>
      <c r="C390" s="3"/>
      <c r="D390" s="147"/>
      <c r="E390" s="148"/>
      <c r="F390" s="149"/>
      <c r="G390" s="150"/>
      <c r="H390" s="151"/>
      <c r="I390" s="152"/>
      <c r="J390" s="153"/>
      <c r="K390" s="152"/>
      <c r="L390" s="153"/>
      <c r="M390" s="90"/>
      <c r="N390" s="91"/>
    </row>
    <row r="391" spans="1:14" ht="15">
      <c r="A391" s="17">
        <v>336</v>
      </c>
      <c r="B391" s="1"/>
      <c r="C391" s="3"/>
      <c r="D391" s="147"/>
      <c r="E391" s="148"/>
      <c r="F391" s="149"/>
      <c r="G391" s="150"/>
      <c r="H391" s="151"/>
      <c r="I391" s="152"/>
      <c r="J391" s="153"/>
      <c r="K391" s="152"/>
      <c r="L391" s="153"/>
      <c r="M391" s="90"/>
      <c r="N391" s="91"/>
    </row>
    <row r="392" spans="1:14" ht="15">
      <c r="A392" s="97">
        <v>337</v>
      </c>
      <c r="B392" s="1"/>
      <c r="C392" s="3"/>
      <c r="D392" s="147"/>
      <c r="E392" s="148"/>
      <c r="F392" s="149"/>
      <c r="G392" s="150"/>
      <c r="H392" s="151"/>
      <c r="I392" s="152"/>
      <c r="J392" s="153"/>
      <c r="K392" s="152"/>
      <c r="L392" s="153"/>
      <c r="M392" s="90"/>
      <c r="N392" s="91"/>
    </row>
    <row r="393" spans="1:14" ht="15">
      <c r="A393" s="17">
        <v>338</v>
      </c>
      <c r="B393" s="1"/>
      <c r="C393" s="3"/>
      <c r="D393" s="147"/>
      <c r="E393" s="148"/>
      <c r="F393" s="149"/>
      <c r="G393" s="150"/>
      <c r="H393" s="151"/>
      <c r="I393" s="152"/>
      <c r="J393" s="153"/>
      <c r="K393" s="152"/>
      <c r="L393" s="153"/>
      <c r="M393" s="90"/>
      <c r="N393" s="91"/>
    </row>
    <row r="394" spans="1:14" ht="15">
      <c r="A394" s="97">
        <v>339</v>
      </c>
      <c r="B394" s="1"/>
      <c r="C394" s="3"/>
      <c r="D394" s="147"/>
      <c r="E394" s="148"/>
      <c r="F394" s="149"/>
      <c r="G394" s="150"/>
      <c r="H394" s="151"/>
      <c r="I394" s="152"/>
      <c r="J394" s="153"/>
      <c r="K394" s="152"/>
      <c r="L394" s="153"/>
      <c r="M394" s="90"/>
      <c r="N394" s="91"/>
    </row>
    <row r="395" spans="1:14" ht="15">
      <c r="A395" s="17">
        <v>340</v>
      </c>
      <c r="B395" s="1"/>
      <c r="C395" s="3"/>
      <c r="D395" s="147"/>
      <c r="E395" s="148"/>
      <c r="F395" s="149"/>
      <c r="G395" s="150"/>
      <c r="H395" s="151"/>
      <c r="I395" s="152"/>
      <c r="J395" s="153"/>
      <c r="K395" s="152"/>
      <c r="L395" s="153"/>
      <c r="M395" s="90"/>
      <c r="N395" s="91"/>
    </row>
    <row r="396" spans="1:14" ht="15">
      <c r="A396" s="97">
        <v>341</v>
      </c>
      <c r="B396" s="1"/>
      <c r="C396" s="3"/>
      <c r="D396" s="147"/>
      <c r="E396" s="148"/>
      <c r="F396" s="149"/>
      <c r="G396" s="150"/>
      <c r="H396" s="151"/>
      <c r="I396" s="152"/>
      <c r="J396" s="153"/>
      <c r="K396" s="152"/>
      <c r="L396" s="153"/>
      <c r="M396" s="90"/>
      <c r="N396" s="91"/>
    </row>
    <row r="397" spans="1:14" ht="15">
      <c r="A397" s="17">
        <v>342</v>
      </c>
      <c r="B397" s="1"/>
      <c r="C397" s="3"/>
      <c r="D397" s="147"/>
      <c r="E397" s="148"/>
      <c r="F397" s="149"/>
      <c r="G397" s="150"/>
      <c r="H397" s="151"/>
      <c r="I397" s="152"/>
      <c r="J397" s="153"/>
      <c r="K397" s="152"/>
      <c r="L397" s="153"/>
      <c r="M397" s="90"/>
      <c r="N397" s="91"/>
    </row>
    <row r="398" spans="1:14" ht="15">
      <c r="A398" s="97">
        <v>343</v>
      </c>
      <c r="B398" s="1"/>
      <c r="C398" s="3"/>
      <c r="D398" s="147"/>
      <c r="E398" s="148"/>
      <c r="F398" s="149"/>
      <c r="G398" s="150"/>
      <c r="H398" s="151"/>
      <c r="I398" s="152"/>
      <c r="J398" s="153"/>
      <c r="K398" s="152"/>
      <c r="L398" s="153"/>
      <c r="M398" s="90"/>
      <c r="N398" s="91"/>
    </row>
    <row r="399" spans="1:14" ht="15">
      <c r="A399" s="17">
        <v>344</v>
      </c>
      <c r="B399" s="1"/>
      <c r="C399" s="3"/>
      <c r="D399" s="147"/>
      <c r="E399" s="148"/>
      <c r="F399" s="149"/>
      <c r="G399" s="150"/>
      <c r="H399" s="151"/>
      <c r="I399" s="152"/>
      <c r="J399" s="153"/>
      <c r="K399" s="152"/>
      <c r="L399" s="153"/>
      <c r="M399" s="90"/>
      <c r="N399" s="91"/>
    </row>
    <row r="400" spans="1:14" ht="15">
      <c r="A400" s="97">
        <v>345</v>
      </c>
      <c r="B400" s="1"/>
      <c r="C400" s="3"/>
      <c r="D400" s="147"/>
      <c r="E400" s="148"/>
      <c r="F400" s="149"/>
      <c r="G400" s="150"/>
      <c r="H400" s="151"/>
      <c r="I400" s="152"/>
      <c r="J400" s="153"/>
      <c r="K400" s="152"/>
      <c r="L400" s="153"/>
      <c r="M400" s="90"/>
      <c r="N400" s="91"/>
    </row>
    <row r="401" spans="1:14" ht="15">
      <c r="A401" s="17">
        <v>346</v>
      </c>
      <c r="B401" s="1"/>
      <c r="C401" s="3"/>
      <c r="D401" s="147"/>
      <c r="E401" s="148"/>
      <c r="F401" s="149"/>
      <c r="G401" s="150"/>
      <c r="H401" s="151"/>
      <c r="I401" s="152"/>
      <c r="J401" s="153"/>
      <c r="K401" s="152"/>
      <c r="L401" s="153"/>
      <c r="M401" s="90"/>
      <c r="N401" s="91"/>
    </row>
    <row r="402" spans="1:14" ht="15">
      <c r="A402" s="97">
        <v>347</v>
      </c>
      <c r="B402" s="1"/>
      <c r="C402" s="3"/>
      <c r="D402" s="147"/>
      <c r="E402" s="148"/>
      <c r="F402" s="149"/>
      <c r="G402" s="150"/>
      <c r="H402" s="151"/>
      <c r="I402" s="152"/>
      <c r="J402" s="153"/>
      <c r="K402" s="152"/>
      <c r="L402" s="153"/>
      <c r="M402" s="90"/>
      <c r="N402" s="91"/>
    </row>
    <row r="403" spans="1:14" ht="15">
      <c r="A403" s="17">
        <v>348</v>
      </c>
      <c r="B403" s="1"/>
      <c r="C403" s="3"/>
      <c r="D403" s="147"/>
      <c r="E403" s="148"/>
      <c r="F403" s="149"/>
      <c r="G403" s="150"/>
      <c r="H403" s="151"/>
      <c r="I403" s="152"/>
      <c r="J403" s="153"/>
      <c r="K403" s="152"/>
      <c r="L403" s="153"/>
      <c r="M403" s="90"/>
      <c r="N403" s="91"/>
    </row>
    <row r="404" spans="1:14" ht="15">
      <c r="A404" s="97">
        <v>349</v>
      </c>
      <c r="B404" s="1"/>
      <c r="C404" s="3"/>
      <c r="D404" s="147"/>
      <c r="E404" s="148"/>
      <c r="F404" s="149"/>
      <c r="G404" s="150"/>
      <c r="H404" s="151"/>
      <c r="I404" s="152"/>
      <c r="J404" s="153"/>
      <c r="K404" s="152"/>
      <c r="L404" s="153"/>
      <c r="M404" s="90"/>
      <c r="N404" s="91"/>
    </row>
    <row r="405" spans="1:14" ht="15">
      <c r="A405" s="17">
        <v>350</v>
      </c>
      <c r="B405" s="1"/>
      <c r="C405" s="3"/>
      <c r="D405" s="147"/>
      <c r="E405" s="148"/>
      <c r="F405" s="149"/>
      <c r="G405" s="150"/>
      <c r="H405" s="151"/>
      <c r="I405" s="152"/>
      <c r="J405" s="153"/>
      <c r="K405" s="152"/>
      <c r="L405" s="153"/>
      <c r="M405" s="90"/>
      <c r="N405" s="91"/>
    </row>
    <row r="406" spans="1:14" ht="15">
      <c r="A406" s="97">
        <v>351</v>
      </c>
      <c r="B406" s="1"/>
      <c r="C406" s="3"/>
      <c r="D406" s="147"/>
      <c r="E406" s="148"/>
      <c r="F406" s="149"/>
      <c r="G406" s="150"/>
      <c r="H406" s="151"/>
      <c r="I406" s="152"/>
      <c r="J406" s="153"/>
      <c r="K406" s="152"/>
      <c r="L406" s="153"/>
      <c r="M406" s="90"/>
      <c r="N406" s="91"/>
    </row>
    <row r="407" spans="1:14" ht="15">
      <c r="A407" s="17">
        <v>352</v>
      </c>
      <c r="B407" s="1"/>
      <c r="C407" s="3"/>
      <c r="D407" s="147"/>
      <c r="E407" s="148"/>
      <c r="F407" s="149"/>
      <c r="G407" s="150"/>
      <c r="H407" s="151"/>
      <c r="I407" s="152"/>
      <c r="J407" s="153"/>
      <c r="K407" s="152"/>
      <c r="L407" s="153"/>
      <c r="M407" s="90"/>
      <c r="N407" s="91"/>
    </row>
    <row r="408" spans="1:14" ht="15">
      <c r="A408" s="97">
        <v>353</v>
      </c>
      <c r="B408" s="1"/>
      <c r="C408" s="3"/>
      <c r="D408" s="147"/>
      <c r="E408" s="148"/>
      <c r="F408" s="149"/>
      <c r="G408" s="150"/>
      <c r="H408" s="151"/>
      <c r="I408" s="152"/>
      <c r="J408" s="153"/>
      <c r="K408" s="152"/>
      <c r="L408" s="153"/>
      <c r="M408" s="90"/>
      <c r="N408" s="91"/>
    </row>
    <row r="409" spans="1:14" ht="15">
      <c r="A409" s="17">
        <v>354</v>
      </c>
      <c r="B409" s="1"/>
      <c r="C409" s="3"/>
      <c r="D409" s="147"/>
      <c r="E409" s="148"/>
      <c r="F409" s="149"/>
      <c r="G409" s="150"/>
      <c r="H409" s="151"/>
      <c r="I409" s="152"/>
      <c r="J409" s="153"/>
      <c r="K409" s="152"/>
      <c r="L409" s="153"/>
      <c r="M409" s="90"/>
      <c r="N409" s="91"/>
    </row>
    <row r="410" spans="1:14" ht="15">
      <c r="A410" s="97">
        <v>355</v>
      </c>
      <c r="B410" s="1"/>
      <c r="C410" s="3"/>
      <c r="D410" s="147"/>
      <c r="E410" s="148"/>
      <c r="F410" s="149"/>
      <c r="G410" s="150"/>
      <c r="H410" s="151"/>
      <c r="I410" s="152"/>
      <c r="J410" s="153"/>
      <c r="K410" s="152"/>
      <c r="L410" s="153"/>
      <c r="M410" s="90"/>
      <c r="N410" s="91"/>
    </row>
    <row r="411" spans="1:14" ht="15">
      <c r="A411" s="17">
        <v>356</v>
      </c>
      <c r="B411" s="1"/>
      <c r="C411" s="3"/>
      <c r="D411" s="147"/>
      <c r="E411" s="148"/>
      <c r="F411" s="149"/>
      <c r="G411" s="150"/>
      <c r="H411" s="151"/>
      <c r="I411" s="152"/>
      <c r="J411" s="153"/>
      <c r="K411" s="152"/>
      <c r="L411" s="153"/>
      <c r="M411" s="90"/>
      <c r="N411" s="91"/>
    </row>
    <row r="412" spans="1:14" ht="15">
      <c r="A412" s="97">
        <v>357</v>
      </c>
      <c r="B412" s="1"/>
      <c r="C412" s="3"/>
      <c r="D412" s="147"/>
      <c r="E412" s="148"/>
      <c r="F412" s="149"/>
      <c r="G412" s="150"/>
      <c r="H412" s="151"/>
      <c r="I412" s="152"/>
      <c r="J412" s="153"/>
      <c r="K412" s="152"/>
      <c r="L412" s="153"/>
      <c r="M412" s="95"/>
      <c r="N412" s="91"/>
    </row>
    <row r="413" spans="1:14" ht="15">
      <c r="A413" s="17">
        <v>358</v>
      </c>
      <c r="B413" s="1"/>
      <c r="C413" s="3"/>
      <c r="D413" s="147"/>
      <c r="E413" s="148"/>
      <c r="F413" s="149"/>
      <c r="G413" s="150"/>
      <c r="H413" s="151"/>
      <c r="I413" s="152"/>
      <c r="J413" s="153"/>
      <c r="K413" s="152"/>
      <c r="L413" s="153"/>
      <c r="M413" s="95"/>
      <c r="N413" s="91"/>
    </row>
    <row r="414" spans="1:14" ht="15">
      <c r="A414" s="97">
        <v>359</v>
      </c>
      <c r="B414" s="1"/>
      <c r="C414" s="3"/>
      <c r="D414" s="147"/>
      <c r="E414" s="148"/>
      <c r="F414" s="149"/>
      <c r="G414" s="150"/>
      <c r="H414" s="151"/>
      <c r="I414" s="152"/>
      <c r="J414" s="153"/>
      <c r="K414" s="152"/>
      <c r="L414" s="153"/>
      <c r="M414" s="95"/>
      <c r="N414" s="91"/>
    </row>
    <row r="415" spans="1:14" ht="15">
      <c r="A415" s="17">
        <v>360</v>
      </c>
      <c r="B415" s="1"/>
      <c r="C415" s="3"/>
      <c r="D415" s="147"/>
      <c r="E415" s="148"/>
      <c r="F415" s="149"/>
      <c r="G415" s="150"/>
      <c r="H415" s="151"/>
      <c r="I415" s="152"/>
      <c r="J415" s="153"/>
      <c r="K415" s="152"/>
      <c r="L415" s="153"/>
      <c r="M415" s="95"/>
      <c r="N415" s="91"/>
    </row>
    <row r="416" spans="1:14" ht="15">
      <c r="A416" s="106"/>
      <c r="B416" s="106"/>
      <c r="C416" s="106"/>
      <c r="E416" s="105"/>
      <c r="F416" s="105"/>
      <c r="G416" s="154" t="str">
        <f>IF(I763&gt;0,"Übertrag:","Summe:")</f>
        <v>Summe:</v>
      </c>
      <c r="H416" s="155"/>
      <c r="I416" s="156">
        <f>SUM(I382:J415)</f>
        <v>0</v>
      </c>
      <c r="J416" s="157"/>
      <c r="K416" s="156">
        <f>SUM(K382:K415)</f>
        <v>0</v>
      </c>
      <c r="L416" s="15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Gebäude (nur bei Erwerb)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9">
        <f>IF(I416&gt;0,"Übertrag:","")</f>
      </c>
      <c r="H420" s="159"/>
      <c r="I420" s="160">
        <f>IF(I416&gt;0,I416,"")</f>
      </c>
      <c r="J420" s="160"/>
      <c r="K420" s="160">
        <f>IF(I416&gt;0,K416,"")</f>
      </c>
      <c r="L420" s="160"/>
      <c r="M420" s="9"/>
    </row>
    <row r="421" spans="1:14" ht="15">
      <c r="A421" s="17">
        <v>361</v>
      </c>
      <c r="B421" s="1"/>
      <c r="C421" s="3"/>
      <c r="D421" s="147"/>
      <c r="E421" s="148"/>
      <c r="F421" s="149"/>
      <c r="G421" s="150"/>
      <c r="H421" s="151"/>
      <c r="I421" s="152"/>
      <c r="J421" s="153"/>
      <c r="K421" s="152"/>
      <c r="L421" s="153"/>
      <c r="M421" s="90"/>
      <c r="N421" s="91"/>
    </row>
    <row r="422" spans="1:14" ht="15">
      <c r="A422" s="97">
        <v>362</v>
      </c>
      <c r="B422" s="93"/>
      <c r="C422" s="94"/>
      <c r="D422" s="147"/>
      <c r="E422" s="148"/>
      <c r="F422" s="149"/>
      <c r="G422" s="150"/>
      <c r="H422" s="151"/>
      <c r="I422" s="152"/>
      <c r="J422" s="153"/>
      <c r="K422" s="152"/>
      <c r="L422" s="153"/>
      <c r="M422" s="90"/>
      <c r="N422" s="91"/>
    </row>
    <row r="423" spans="1:14" ht="15">
      <c r="A423" s="17">
        <v>363</v>
      </c>
      <c r="B423" s="1"/>
      <c r="C423" s="94"/>
      <c r="D423" s="147"/>
      <c r="E423" s="148"/>
      <c r="F423" s="149"/>
      <c r="G423" s="150"/>
      <c r="H423" s="151"/>
      <c r="I423" s="152"/>
      <c r="J423" s="153"/>
      <c r="K423" s="152"/>
      <c r="L423" s="153"/>
      <c r="M423" s="90"/>
      <c r="N423" s="91"/>
    </row>
    <row r="424" spans="1:14" ht="15">
      <c r="A424" s="97">
        <v>364</v>
      </c>
      <c r="B424" s="1"/>
      <c r="C424" s="94"/>
      <c r="D424" s="147"/>
      <c r="E424" s="148"/>
      <c r="F424" s="149"/>
      <c r="G424" s="150"/>
      <c r="H424" s="151"/>
      <c r="I424" s="152"/>
      <c r="J424" s="153"/>
      <c r="K424" s="152"/>
      <c r="L424" s="153"/>
      <c r="M424" s="90"/>
      <c r="N424" s="91"/>
    </row>
    <row r="425" spans="1:14" ht="15">
      <c r="A425" s="17">
        <v>365</v>
      </c>
      <c r="B425" s="1"/>
      <c r="C425" s="94"/>
      <c r="D425" s="147"/>
      <c r="E425" s="148"/>
      <c r="F425" s="149"/>
      <c r="G425" s="150"/>
      <c r="H425" s="151"/>
      <c r="I425" s="152"/>
      <c r="J425" s="153"/>
      <c r="K425" s="152"/>
      <c r="L425" s="153"/>
      <c r="M425" s="90"/>
      <c r="N425" s="91"/>
    </row>
    <row r="426" spans="1:14" ht="15">
      <c r="A426" s="97">
        <v>366</v>
      </c>
      <c r="B426" s="1"/>
      <c r="C426" s="94"/>
      <c r="D426" s="147"/>
      <c r="E426" s="148"/>
      <c r="F426" s="149"/>
      <c r="G426" s="150"/>
      <c r="H426" s="151"/>
      <c r="I426" s="152"/>
      <c r="J426" s="153"/>
      <c r="K426" s="152"/>
      <c r="L426" s="153"/>
      <c r="M426" s="90"/>
      <c r="N426" s="91"/>
    </row>
    <row r="427" spans="1:14" ht="15">
      <c r="A427" s="17">
        <v>367</v>
      </c>
      <c r="B427" s="1"/>
      <c r="C427" s="94"/>
      <c r="D427" s="147"/>
      <c r="E427" s="148"/>
      <c r="F427" s="149"/>
      <c r="G427" s="150"/>
      <c r="H427" s="151"/>
      <c r="I427" s="152"/>
      <c r="J427" s="153"/>
      <c r="K427" s="152"/>
      <c r="L427" s="153"/>
      <c r="M427" s="90"/>
      <c r="N427" s="91"/>
    </row>
    <row r="428" spans="1:14" ht="15">
      <c r="A428" s="97">
        <v>368</v>
      </c>
      <c r="B428" s="1"/>
      <c r="C428" s="3"/>
      <c r="D428" s="147"/>
      <c r="E428" s="148"/>
      <c r="F428" s="149"/>
      <c r="G428" s="150"/>
      <c r="H428" s="151"/>
      <c r="I428" s="152"/>
      <c r="J428" s="153"/>
      <c r="K428" s="152"/>
      <c r="L428" s="153"/>
      <c r="M428" s="90"/>
      <c r="N428" s="91"/>
    </row>
    <row r="429" spans="1:14" ht="15">
      <c r="A429" s="17">
        <v>369</v>
      </c>
      <c r="B429" s="1"/>
      <c r="C429" s="3"/>
      <c r="D429" s="147"/>
      <c r="E429" s="148"/>
      <c r="F429" s="149"/>
      <c r="G429" s="150"/>
      <c r="H429" s="151"/>
      <c r="I429" s="152"/>
      <c r="J429" s="153"/>
      <c r="K429" s="152"/>
      <c r="L429" s="153"/>
      <c r="M429" s="90"/>
      <c r="N429" s="91"/>
    </row>
    <row r="430" spans="1:14" ht="15">
      <c r="A430" s="97">
        <v>370</v>
      </c>
      <c r="B430" s="1"/>
      <c r="C430" s="3"/>
      <c r="D430" s="147"/>
      <c r="E430" s="148"/>
      <c r="F430" s="149"/>
      <c r="G430" s="150"/>
      <c r="H430" s="151"/>
      <c r="I430" s="152"/>
      <c r="J430" s="153"/>
      <c r="K430" s="152"/>
      <c r="L430" s="153"/>
      <c r="M430" s="90"/>
      <c r="N430" s="91"/>
    </row>
    <row r="431" spans="1:14" ht="15">
      <c r="A431" s="17">
        <v>371</v>
      </c>
      <c r="B431" s="1"/>
      <c r="C431" s="3"/>
      <c r="D431" s="147"/>
      <c r="E431" s="148"/>
      <c r="F431" s="149"/>
      <c r="G431" s="150"/>
      <c r="H431" s="151"/>
      <c r="I431" s="152"/>
      <c r="J431" s="153"/>
      <c r="K431" s="152"/>
      <c r="L431" s="153"/>
      <c r="M431" s="90"/>
      <c r="N431" s="91"/>
    </row>
    <row r="432" spans="1:14" ht="15">
      <c r="A432" s="97">
        <v>372</v>
      </c>
      <c r="B432" s="1"/>
      <c r="C432" s="3"/>
      <c r="D432" s="147"/>
      <c r="E432" s="148"/>
      <c r="F432" s="149"/>
      <c r="G432" s="150"/>
      <c r="H432" s="151"/>
      <c r="I432" s="152"/>
      <c r="J432" s="153"/>
      <c r="K432" s="152"/>
      <c r="L432" s="153"/>
      <c r="M432" s="90"/>
      <c r="N432" s="91"/>
    </row>
    <row r="433" spans="1:14" ht="15">
      <c r="A433" s="17">
        <v>373</v>
      </c>
      <c r="B433" s="1"/>
      <c r="C433" s="3"/>
      <c r="D433" s="147"/>
      <c r="E433" s="148"/>
      <c r="F433" s="149"/>
      <c r="G433" s="150"/>
      <c r="H433" s="151"/>
      <c r="I433" s="152"/>
      <c r="J433" s="153"/>
      <c r="K433" s="152"/>
      <c r="L433" s="153"/>
      <c r="M433" s="90"/>
      <c r="N433" s="91"/>
    </row>
    <row r="434" spans="1:14" ht="15">
      <c r="A434" s="97">
        <v>374</v>
      </c>
      <c r="B434" s="1"/>
      <c r="C434" s="3"/>
      <c r="D434" s="147"/>
      <c r="E434" s="148"/>
      <c r="F434" s="149"/>
      <c r="G434" s="150"/>
      <c r="H434" s="151"/>
      <c r="I434" s="152"/>
      <c r="J434" s="153"/>
      <c r="K434" s="152"/>
      <c r="L434" s="153"/>
      <c r="M434" s="90"/>
      <c r="N434" s="91"/>
    </row>
    <row r="435" spans="1:14" ht="15">
      <c r="A435" s="17">
        <v>375</v>
      </c>
      <c r="B435" s="1"/>
      <c r="C435" s="3"/>
      <c r="D435" s="147"/>
      <c r="E435" s="148"/>
      <c r="F435" s="149"/>
      <c r="G435" s="150"/>
      <c r="H435" s="151"/>
      <c r="I435" s="152"/>
      <c r="J435" s="153"/>
      <c r="K435" s="152"/>
      <c r="L435" s="153"/>
      <c r="M435" s="90"/>
      <c r="N435" s="91"/>
    </row>
    <row r="436" spans="1:14" ht="15">
      <c r="A436" s="97">
        <v>376</v>
      </c>
      <c r="B436" s="1"/>
      <c r="C436" s="3"/>
      <c r="D436" s="147"/>
      <c r="E436" s="148"/>
      <c r="F436" s="149"/>
      <c r="G436" s="150"/>
      <c r="H436" s="151"/>
      <c r="I436" s="152"/>
      <c r="J436" s="153"/>
      <c r="K436" s="152"/>
      <c r="L436" s="153"/>
      <c r="M436" s="90"/>
      <c r="N436" s="91"/>
    </row>
    <row r="437" spans="1:14" ht="15">
      <c r="A437" s="17">
        <v>377</v>
      </c>
      <c r="B437" s="1"/>
      <c r="C437" s="3"/>
      <c r="D437" s="147"/>
      <c r="E437" s="148"/>
      <c r="F437" s="149"/>
      <c r="G437" s="150"/>
      <c r="H437" s="151"/>
      <c r="I437" s="152"/>
      <c r="J437" s="153"/>
      <c r="K437" s="152"/>
      <c r="L437" s="153"/>
      <c r="M437" s="90"/>
      <c r="N437" s="91"/>
    </row>
    <row r="438" spans="1:14" ht="15">
      <c r="A438" s="97">
        <v>378</v>
      </c>
      <c r="B438" s="1"/>
      <c r="C438" s="3"/>
      <c r="D438" s="147"/>
      <c r="E438" s="148"/>
      <c r="F438" s="149"/>
      <c r="G438" s="150"/>
      <c r="H438" s="151"/>
      <c r="I438" s="152"/>
      <c r="J438" s="153"/>
      <c r="K438" s="152"/>
      <c r="L438" s="153"/>
      <c r="M438" s="90"/>
      <c r="N438" s="91"/>
    </row>
    <row r="439" spans="1:14" ht="15">
      <c r="A439" s="17">
        <v>379</v>
      </c>
      <c r="B439" s="1"/>
      <c r="C439" s="3"/>
      <c r="D439" s="147"/>
      <c r="E439" s="148"/>
      <c r="F439" s="149"/>
      <c r="G439" s="150"/>
      <c r="H439" s="151"/>
      <c r="I439" s="152"/>
      <c r="J439" s="153"/>
      <c r="K439" s="152"/>
      <c r="L439" s="153"/>
      <c r="M439" s="90"/>
      <c r="N439" s="91"/>
    </row>
    <row r="440" spans="1:14" ht="15">
      <c r="A440" s="97">
        <v>380</v>
      </c>
      <c r="B440" s="1"/>
      <c r="C440" s="3"/>
      <c r="D440" s="147"/>
      <c r="E440" s="148"/>
      <c r="F440" s="149"/>
      <c r="G440" s="150"/>
      <c r="H440" s="151"/>
      <c r="I440" s="152"/>
      <c r="J440" s="153"/>
      <c r="K440" s="152"/>
      <c r="L440" s="153"/>
      <c r="M440" s="90"/>
      <c r="N440" s="91"/>
    </row>
    <row r="441" spans="1:14" ht="15">
      <c r="A441" s="17">
        <v>381</v>
      </c>
      <c r="B441" s="1"/>
      <c r="C441" s="3"/>
      <c r="D441" s="147"/>
      <c r="E441" s="148"/>
      <c r="F441" s="149"/>
      <c r="G441" s="150"/>
      <c r="H441" s="151"/>
      <c r="I441" s="152"/>
      <c r="J441" s="153"/>
      <c r="K441" s="152"/>
      <c r="L441" s="153"/>
      <c r="M441" s="90"/>
      <c r="N441" s="91"/>
    </row>
    <row r="442" spans="1:14" ht="15">
      <c r="A442" s="17">
        <v>382</v>
      </c>
      <c r="B442" s="1"/>
      <c r="C442" s="3"/>
      <c r="D442" s="147"/>
      <c r="E442" s="148"/>
      <c r="F442" s="149"/>
      <c r="G442" s="150"/>
      <c r="H442" s="151"/>
      <c r="I442" s="152"/>
      <c r="J442" s="153"/>
      <c r="K442" s="152"/>
      <c r="L442" s="153"/>
      <c r="M442" s="90"/>
      <c r="N442" s="91"/>
    </row>
    <row r="443" spans="1:14" ht="15">
      <c r="A443" s="97">
        <v>383</v>
      </c>
      <c r="B443" s="1"/>
      <c r="C443" s="3"/>
      <c r="D443" s="147"/>
      <c r="E443" s="148"/>
      <c r="F443" s="149"/>
      <c r="G443" s="150"/>
      <c r="H443" s="151"/>
      <c r="I443" s="152"/>
      <c r="J443" s="153"/>
      <c r="K443" s="152"/>
      <c r="L443" s="153"/>
      <c r="M443" s="90"/>
      <c r="N443" s="91"/>
    </row>
    <row r="444" spans="1:14" ht="15">
      <c r="A444" s="17">
        <v>384</v>
      </c>
      <c r="B444" s="1"/>
      <c r="C444" s="3"/>
      <c r="D444" s="147"/>
      <c r="E444" s="148"/>
      <c r="F444" s="149"/>
      <c r="G444" s="150"/>
      <c r="H444" s="151"/>
      <c r="I444" s="152"/>
      <c r="J444" s="153"/>
      <c r="K444" s="152"/>
      <c r="L444" s="153"/>
      <c r="M444" s="90"/>
      <c r="N444" s="91"/>
    </row>
    <row r="445" spans="1:14" ht="15">
      <c r="A445" s="97">
        <v>385</v>
      </c>
      <c r="B445" s="1"/>
      <c r="C445" s="3"/>
      <c r="D445" s="147"/>
      <c r="E445" s="148"/>
      <c r="F445" s="149"/>
      <c r="G445" s="150"/>
      <c r="H445" s="151"/>
      <c r="I445" s="152"/>
      <c r="J445" s="153"/>
      <c r="K445" s="152"/>
      <c r="L445" s="153"/>
      <c r="M445" s="90"/>
      <c r="N445" s="91"/>
    </row>
    <row r="446" spans="1:14" ht="15">
      <c r="A446" s="17">
        <v>386</v>
      </c>
      <c r="B446" s="1"/>
      <c r="C446" s="3"/>
      <c r="D446" s="147"/>
      <c r="E446" s="148"/>
      <c r="F446" s="149"/>
      <c r="G446" s="150"/>
      <c r="H446" s="151"/>
      <c r="I446" s="152"/>
      <c r="J446" s="153"/>
      <c r="K446" s="152"/>
      <c r="L446" s="153"/>
      <c r="M446" s="90"/>
      <c r="N446" s="91"/>
    </row>
    <row r="447" spans="1:14" ht="15">
      <c r="A447" s="97">
        <v>387</v>
      </c>
      <c r="B447" s="1"/>
      <c r="C447" s="3"/>
      <c r="D447" s="147"/>
      <c r="E447" s="148"/>
      <c r="F447" s="149"/>
      <c r="G447" s="150"/>
      <c r="H447" s="151"/>
      <c r="I447" s="152"/>
      <c r="J447" s="153"/>
      <c r="K447" s="152"/>
      <c r="L447" s="153"/>
      <c r="M447" s="90"/>
      <c r="N447" s="91"/>
    </row>
    <row r="448" spans="1:14" ht="15">
      <c r="A448" s="17">
        <v>388</v>
      </c>
      <c r="B448" s="1"/>
      <c r="C448" s="3"/>
      <c r="D448" s="147"/>
      <c r="E448" s="148"/>
      <c r="F448" s="149"/>
      <c r="G448" s="150"/>
      <c r="H448" s="151"/>
      <c r="I448" s="152"/>
      <c r="J448" s="153"/>
      <c r="K448" s="152"/>
      <c r="L448" s="153"/>
      <c r="M448" s="90"/>
      <c r="N448" s="91"/>
    </row>
    <row r="449" spans="1:14" ht="15">
      <c r="A449" s="97">
        <v>389</v>
      </c>
      <c r="B449" s="1"/>
      <c r="C449" s="3"/>
      <c r="D449" s="147"/>
      <c r="E449" s="148"/>
      <c r="F449" s="149"/>
      <c r="G449" s="150"/>
      <c r="H449" s="151"/>
      <c r="I449" s="152"/>
      <c r="J449" s="153"/>
      <c r="K449" s="152"/>
      <c r="L449" s="153"/>
      <c r="M449" s="90"/>
      <c r="N449" s="91"/>
    </row>
    <row r="450" spans="1:14" ht="15">
      <c r="A450" s="17">
        <v>390</v>
      </c>
      <c r="B450" s="1"/>
      <c r="C450" s="3"/>
      <c r="D450" s="147"/>
      <c r="E450" s="148"/>
      <c r="F450" s="149"/>
      <c r="G450" s="150"/>
      <c r="H450" s="151"/>
      <c r="I450" s="152"/>
      <c r="J450" s="153"/>
      <c r="K450" s="152"/>
      <c r="L450" s="153"/>
      <c r="M450" s="95"/>
      <c r="N450" s="91"/>
    </row>
    <row r="451" spans="1:14" ht="15">
      <c r="A451" s="97">
        <v>391</v>
      </c>
      <c r="B451" s="1"/>
      <c r="C451" s="3"/>
      <c r="D451" s="147"/>
      <c r="E451" s="148"/>
      <c r="F451" s="149"/>
      <c r="G451" s="150"/>
      <c r="H451" s="151"/>
      <c r="I451" s="152"/>
      <c r="J451" s="153"/>
      <c r="K451" s="152"/>
      <c r="L451" s="153"/>
      <c r="M451" s="95"/>
      <c r="N451" s="91"/>
    </row>
    <row r="452" spans="1:14" ht="15">
      <c r="A452" s="17">
        <v>392</v>
      </c>
      <c r="B452" s="1"/>
      <c r="C452" s="3"/>
      <c r="D452" s="147"/>
      <c r="E452" s="148"/>
      <c r="F452" s="149"/>
      <c r="G452" s="150"/>
      <c r="H452" s="151"/>
      <c r="I452" s="152"/>
      <c r="J452" s="153"/>
      <c r="K452" s="152"/>
      <c r="L452" s="153"/>
      <c r="M452" s="95"/>
      <c r="N452" s="91"/>
    </row>
    <row r="453" spans="1:14" ht="15">
      <c r="A453" s="97">
        <v>393</v>
      </c>
      <c r="B453" s="1"/>
      <c r="C453" s="3"/>
      <c r="D453" s="147"/>
      <c r="E453" s="148"/>
      <c r="F453" s="149"/>
      <c r="G453" s="150"/>
      <c r="H453" s="151"/>
      <c r="I453" s="152"/>
      <c r="J453" s="153"/>
      <c r="K453" s="152"/>
      <c r="L453" s="153"/>
      <c r="M453" s="95"/>
      <c r="N453" s="91"/>
    </row>
    <row r="454" spans="1:14" ht="15">
      <c r="A454" s="106"/>
      <c r="B454" s="106"/>
      <c r="C454" s="106"/>
      <c r="E454" s="105"/>
      <c r="F454" s="105"/>
      <c r="G454" s="154" t="str">
        <f>IF(I801&gt;0,"Übertrag:","Summe:")</f>
        <v>Summe:</v>
      </c>
      <c r="H454" s="155"/>
      <c r="I454" s="156">
        <f>SUM(I420:J453)</f>
        <v>0</v>
      </c>
      <c r="J454" s="157"/>
      <c r="K454" s="156">
        <f>SUM(K420:K453)</f>
        <v>0</v>
      </c>
      <c r="L454" s="15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Gebäude (nur bei Erwerb)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9">
        <f>IF(I454&gt;0,"Übertrag:","")</f>
      </c>
      <c r="H458" s="159"/>
      <c r="I458" s="160">
        <f>IF(I454&gt;0,I454,"")</f>
      </c>
      <c r="J458" s="160"/>
      <c r="K458" s="160">
        <f>IF(I454&gt;0,K454,"")</f>
      </c>
      <c r="L458" s="160"/>
      <c r="M458" s="9"/>
    </row>
    <row r="459" spans="1:14" ht="15">
      <c r="A459" s="17">
        <v>394</v>
      </c>
      <c r="B459" s="1"/>
      <c r="C459" s="3"/>
      <c r="D459" s="147"/>
      <c r="E459" s="148"/>
      <c r="F459" s="149"/>
      <c r="G459" s="150"/>
      <c r="H459" s="151"/>
      <c r="I459" s="152"/>
      <c r="J459" s="153"/>
      <c r="K459" s="152"/>
      <c r="L459" s="153"/>
      <c r="M459" s="90"/>
      <c r="N459" s="91"/>
    </row>
    <row r="460" spans="1:14" ht="15">
      <c r="A460" s="97">
        <v>395</v>
      </c>
      <c r="B460" s="93"/>
      <c r="C460" s="94"/>
      <c r="D460" s="147"/>
      <c r="E460" s="148"/>
      <c r="F460" s="149"/>
      <c r="G460" s="150"/>
      <c r="H460" s="151"/>
      <c r="I460" s="152"/>
      <c r="J460" s="153"/>
      <c r="K460" s="152"/>
      <c r="L460" s="153"/>
      <c r="M460" s="90"/>
      <c r="N460" s="91"/>
    </row>
    <row r="461" spans="1:14" ht="15">
      <c r="A461" s="17">
        <v>396</v>
      </c>
      <c r="B461" s="1"/>
      <c r="C461" s="94"/>
      <c r="D461" s="147"/>
      <c r="E461" s="148"/>
      <c r="F461" s="149"/>
      <c r="G461" s="150"/>
      <c r="H461" s="151"/>
      <c r="I461" s="152"/>
      <c r="J461" s="153"/>
      <c r="K461" s="152"/>
      <c r="L461" s="153"/>
      <c r="M461" s="90"/>
      <c r="N461" s="91"/>
    </row>
    <row r="462" spans="1:14" ht="15">
      <c r="A462" s="97">
        <v>397</v>
      </c>
      <c r="B462" s="1"/>
      <c r="C462" s="94"/>
      <c r="D462" s="147"/>
      <c r="E462" s="148"/>
      <c r="F462" s="149"/>
      <c r="G462" s="150"/>
      <c r="H462" s="151"/>
      <c r="I462" s="152"/>
      <c r="J462" s="153"/>
      <c r="K462" s="152"/>
      <c r="L462" s="153"/>
      <c r="M462" s="90"/>
      <c r="N462" s="91"/>
    </row>
    <row r="463" spans="1:14" ht="15">
      <c r="A463" s="17">
        <v>398</v>
      </c>
      <c r="B463" s="1"/>
      <c r="C463" s="94"/>
      <c r="D463" s="147"/>
      <c r="E463" s="148"/>
      <c r="F463" s="149"/>
      <c r="G463" s="150"/>
      <c r="H463" s="151"/>
      <c r="I463" s="152"/>
      <c r="J463" s="153"/>
      <c r="K463" s="152"/>
      <c r="L463" s="153"/>
      <c r="M463" s="90"/>
      <c r="N463" s="91"/>
    </row>
    <row r="464" spans="1:14" ht="15">
      <c r="A464" s="97">
        <v>399</v>
      </c>
      <c r="B464" s="1"/>
      <c r="C464" s="94"/>
      <c r="D464" s="147"/>
      <c r="E464" s="148"/>
      <c r="F464" s="149"/>
      <c r="G464" s="150"/>
      <c r="H464" s="151"/>
      <c r="I464" s="152"/>
      <c r="J464" s="153"/>
      <c r="K464" s="152"/>
      <c r="L464" s="153"/>
      <c r="M464" s="90"/>
      <c r="N464" s="91"/>
    </row>
    <row r="465" spans="1:14" ht="15">
      <c r="A465" s="17">
        <v>400</v>
      </c>
      <c r="B465" s="1"/>
      <c r="C465" s="94"/>
      <c r="D465" s="147"/>
      <c r="E465" s="148"/>
      <c r="F465" s="149"/>
      <c r="G465" s="150"/>
      <c r="H465" s="151"/>
      <c r="I465" s="152"/>
      <c r="J465" s="153"/>
      <c r="K465" s="152"/>
      <c r="L465" s="153"/>
      <c r="M465" s="90"/>
      <c r="N465" s="91"/>
    </row>
    <row r="466" spans="1:14" ht="15">
      <c r="A466" s="97">
        <v>401</v>
      </c>
      <c r="B466" s="1"/>
      <c r="C466" s="3"/>
      <c r="D466" s="147"/>
      <c r="E466" s="148"/>
      <c r="F466" s="149"/>
      <c r="G466" s="150"/>
      <c r="H466" s="151"/>
      <c r="I466" s="152"/>
      <c r="J466" s="153"/>
      <c r="K466" s="152"/>
      <c r="L466" s="153"/>
      <c r="M466" s="90"/>
      <c r="N466" s="91"/>
    </row>
    <row r="467" spans="1:14" ht="15">
      <c r="A467" s="17">
        <v>402</v>
      </c>
      <c r="B467" s="1"/>
      <c r="C467" s="3"/>
      <c r="D467" s="147"/>
      <c r="E467" s="148"/>
      <c r="F467" s="149"/>
      <c r="G467" s="150"/>
      <c r="H467" s="151"/>
      <c r="I467" s="152"/>
      <c r="J467" s="153"/>
      <c r="K467" s="152"/>
      <c r="L467" s="153"/>
      <c r="M467" s="90"/>
      <c r="N467" s="91"/>
    </row>
    <row r="468" spans="1:14" ht="15">
      <c r="A468" s="97">
        <v>403</v>
      </c>
      <c r="B468" s="1"/>
      <c r="C468" s="3"/>
      <c r="D468" s="147"/>
      <c r="E468" s="148"/>
      <c r="F468" s="149"/>
      <c r="G468" s="150"/>
      <c r="H468" s="151"/>
      <c r="I468" s="152"/>
      <c r="J468" s="153"/>
      <c r="K468" s="152"/>
      <c r="L468" s="153"/>
      <c r="M468" s="90"/>
      <c r="N468" s="91"/>
    </row>
    <row r="469" spans="1:14" ht="15">
      <c r="A469" s="17">
        <v>404</v>
      </c>
      <c r="B469" s="1"/>
      <c r="C469" s="3"/>
      <c r="D469" s="147"/>
      <c r="E469" s="148"/>
      <c r="F469" s="149"/>
      <c r="G469" s="150"/>
      <c r="H469" s="151"/>
      <c r="I469" s="152"/>
      <c r="J469" s="153"/>
      <c r="K469" s="152"/>
      <c r="L469" s="153"/>
      <c r="M469" s="90"/>
      <c r="N469" s="91"/>
    </row>
    <row r="470" spans="1:14" ht="15">
      <c r="A470" s="97">
        <v>405</v>
      </c>
      <c r="B470" s="1"/>
      <c r="C470" s="3"/>
      <c r="D470" s="147"/>
      <c r="E470" s="148"/>
      <c r="F470" s="149"/>
      <c r="G470" s="150"/>
      <c r="H470" s="151"/>
      <c r="I470" s="152"/>
      <c r="J470" s="153"/>
      <c r="K470" s="152"/>
      <c r="L470" s="153"/>
      <c r="M470" s="90"/>
      <c r="N470" s="91"/>
    </row>
    <row r="471" spans="1:14" ht="15">
      <c r="A471" s="17">
        <v>406</v>
      </c>
      <c r="B471" s="1"/>
      <c r="C471" s="3"/>
      <c r="D471" s="147"/>
      <c r="E471" s="148"/>
      <c r="F471" s="149"/>
      <c r="G471" s="150"/>
      <c r="H471" s="151"/>
      <c r="I471" s="152"/>
      <c r="J471" s="153"/>
      <c r="K471" s="152"/>
      <c r="L471" s="153"/>
      <c r="M471" s="90"/>
      <c r="N471" s="91"/>
    </row>
    <row r="472" spans="1:14" ht="15">
      <c r="A472" s="97">
        <v>407</v>
      </c>
      <c r="B472" s="1"/>
      <c r="C472" s="3"/>
      <c r="D472" s="147"/>
      <c r="E472" s="148"/>
      <c r="F472" s="149"/>
      <c r="G472" s="150"/>
      <c r="H472" s="151"/>
      <c r="I472" s="152"/>
      <c r="J472" s="153"/>
      <c r="K472" s="152"/>
      <c r="L472" s="153"/>
      <c r="M472" s="90"/>
      <c r="N472" s="91"/>
    </row>
    <row r="473" spans="1:14" ht="15">
      <c r="A473" s="17">
        <v>408</v>
      </c>
      <c r="B473" s="1"/>
      <c r="C473" s="3"/>
      <c r="D473" s="147"/>
      <c r="E473" s="148"/>
      <c r="F473" s="149"/>
      <c r="G473" s="150"/>
      <c r="H473" s="151"/>
      <c r="I473" s="152"/>
      <c r="J473" s="153"/>
      <c r="K473" s="152"/>
      <c r="L473" s="153"/>
      <c r="M473" s="90"/>
      <c r="N473" s="91"/>
    </row>
    <row r="474" spans="1:14" ht="15">
      <c r="A474" s="97">
        <v>409</v>
      </c>
      <c r="B474" s="1"/>
      <c r="C474" s="3"/>
      <c r="D474" s="147"/>
      <c r="E474" s="148"/>
      <c r="F474" s="149"/>
      <c r="G474" s="150"/>
      <c r="H474" s="151"/>
      <c r="I474" s="152"/>
      <c r="J474" s="153"/>
      <c r="K474" s="152"/>
      <c r="L474" s="153"/>
      <c r="M474" s="90"/>
      <c r="N474" s="91"/>
    </row>
    <row r="475" spans="1:14" ht="15">
      <c r="A475" s="17">
        <v>410</v>
      </c>
      <c r="B475" s="1"/>
      <c r="C475" s="3"/>
      <c r="D475" s="147"/>
      <c r="E475" s="148"/>
      <c r="F475" s="149"/>
      <c r="G475" s="150"/>
      <c r="H475" s="151"/>
      <c r="I475" s="152"/>
      <c r="J475" s="153"/>
      <c r="K475" s="152"/>
      <c r="L475" s="153"/>
      <c r="M475" s="90"/>
      <c r="N475" s="91"/>
    </row>
    <row r="476" spans="1:14" ht="15">
      <c r="A476" s="97">
        <v>411</v>
      </c>
      <c r="B476" s="1"/>
      <c r="C476" s="3"/>
      <c r="D476" s="147"/>
      <c r="E476" s="148"/>
      <c r="F476" s="149"/>
      <c r="G476" s="150"/>
      <c r="H476" s="151"/>
      <c r="I476" s="152"/>
      <c r="J476" s="153"/>
      <c r="K476" s="152"/>
      <c r="L476" s="153"/>
      <c r="M476" s="90"/>
      <c r="N476" s="91"/>
    </row>
    <row r="477" spans="1:14" ht="15">
      <c r="A477" s="17">
        <v>412</v>
      </c>
      <c r="B477" s="1"/>
      <c r="C477" s="3"/>
      <c r="D477" s="147"/>
      <c r="E477" s="148"/>
      <c r="F477" s="149"/>
      <c r="G477" s="150"/>
      <c r="H477" s="151"/>
      <c r="I477" s="152"/>
      <c r="J477" s="153"/>
      <c r="K477" s="152"/>
      <c r="L477" s="153"/>
      <c r="M477" s="90"/>
      <c r="N477" s="91"/>
    </row>
    <row r="478" spans="1:14" ht="15">
      <c r="A478" s="97">
        <v>413</v>
      </c>
      <c r="B478" s="1"/>
      <c r="C478" s="3"/>
      <c r="D478" s="147"/>
      <c r="E478" s="148"/>
      <c r="F478" s="149"/>
      <c r="G478" s="150"/>
      <c r="H478" s="151"/>
      <c r="I478" s="152"/>
      <c r="J478" s="153"/>
      <c r="K478" s="152"/>
      <c r="L478" s="153"/>
      <c r="M478" s="90"/>
      <c r="N478" s="91"/>
    </row>
    <row r="479" spans="1:14" ht="15">
      <c r="A479" s="17">
        <v>414</v>
      </c>
      <c r="B479" s="1"/>
      <c r="C479" s="3"/>
      <c r="D479" s="147"/>
      <c r="E479" s="148"/>
      <c r="F479" s="149"/>
      <c r="G479" s="150"/>
      <c r="H479" s="151"/>
      <c r="I479" s="152"/>
      <c r="J479" s="153"/>
      <c r="K479" s="152"/>
      <c r="L479" s="153"/>
      <c r="M479" s="90"/>
      <c r="N479" s="91"/>
    </row>
    <row r="480" spans="1:14" ht="15">
      <c r="A480" s="97">
        <v>415</v>
      </c>
      <c r="B480" s="1"/>
      <c r="C480" s="3"/>
      <c r="D480" s="147"/>
      <c r="E480" s="148"/>
      <c r="F480" s="149"/>
      <c r="G480" s="150"/>
      <c r="H480" s="151"/>
      <c r="I480" s="152"/>
      <c r="J480" s="153"/>
      <c r="K480" s="152"/>
      <c r="L480" s="153"/>
      <c r="M480" s="90"/>
      <c r="N480" s="91"/>
    </row>
    <row r="481" spans="1:14" ht="15">
      <c r="A481" s="17">
        <v>416</v>
      </c>
      <c r="B481" s="1"/>
      <c r="C481" s="3"/>
      <c r="D481" s="147"/>
      <c r="E481" s="148"/>
      <c r="F481" s="149"/>
      <c r="G481" s="150"/>
      <c r="H481" s="151"/>
      <c r="I481" s="152"/>
      <c r="J481" s="153"/>
      <c r="K481" s="152"/>
      <c r="L481" s="153"/>
      <c r="M481" s="90"/>
      <c r="N481" s="91"/>
    </row>
    <row r="482" spans="1:14" ht="15">
      <c r="A482" s="97">
        <v>417</v>
      </c>
      <c r="B482" s="1"/>
      <c r="C482" s="3"/>
      <c r="D482" s="147"/>
      <c r="E482" s="148"/>
      <c r="F482" s="149"/>
      <c r="G482" s="150"/>
      <c r="H482" s="151"/>
      <c r="I482" s="152"/>
      <c r="J482" s="153"/>
      <c r="K482" s="152"/>
      <c r="L482" s="153"/>
      <c r="M482" s="90"/>
      <c r="N482" s="91"/>
    </row>
    <row r="483" spans="1:14" ht="15">
      <c r="A483" s="17">
        <v>418</v>
      </c>
      <c r="B483" s="1"/>
      <c r="C483" s="3"/>
      <c r="D483" s="147"/>
      <c r="E483" s="148"/>
      <c r="F483" s="149"/>
      <c r="G483" s="150"/>
      <c r="H483" s="151"/>
      <c r="I483" s="152"/>
      <c r="J483" s="153"/>
      <c r="K483" s="152"/>
      <c r="L483" s="153"/>
      <c r="M483" s="90"/>
      <c r="N483" s="91"/>
    </row>
    <row r="484" spans="1:14" ht="15">
      <c r="A484" s="97">
        <v>419</v>
      </c>
      <c r="B484" s="1"/>
      <c r="C484" s="3"/>
      <c r="D484" s="147"/>
      <c r="E484" s="148"/>
      <c r="F484" s="149"/>
      <c r="G484" s="150"/>
      <c r="H484" s="151"/>
      <c r="I484" s="152"/>
      <c r="J484" s="153"/>
      <c r="K484" s="152"/>
      <c r="L484" s="153"/>
      <c r="M484" s="90"/>
      <c r="N484" s="91"/>
    </row>
    <row r="485" spans="1:14" ht="15">
      <c r="A485" s="17">
        <v>420</v>
      </c>
      <c r="B485" s="1"/>
      <c r="C485" s="3"/>
      <c r="D485" s="147"/>
      <c r="E485" s="148"/>
      <c r="F485" s="149"/>
      <c r="G485" s="150"/>
      <c r="H485" s="151"/>
      <c r="I485" s="152"/>
      <c r="J485" s="153"/>
      <c r="K485" s="152"/>
      <c r="L485" s="153"/>
      <c r="M485" s="90"/>
      <c r="N485" s="91"/>
    </row>
    <row r="486" spans="1:14" ht="15">
      <c r="A486" s="97">
        <v>421</v>
      </c>
      <c r="B486" s="1"/>
      <c r="C486" s="3"/>
      <c r="D486" s="147"/>
      <c r="E486" s="148"/>
      <c r="F486" s="149"/>
      <c r="G486" s="150"/>
      <c r="H486" s="151"/>
      <c r="I486" s="152"/>
      <c r="J486" s="153"/>
      <c r="K486" s="152"/>
      <c r="L486" s="153"/>
      <c r="M486" s="90"/>
      <c r="N486" s="91"/>
    </row>
    <row r="487" spans="1:14" ht="15">
      <c r="A487" s="17">
        <v>422</v>
      </c>
      <c r="B487" s="1"/>
      <c r="C487" s="3"/>
      <c r="D487" s="147"/>
      <c r="E487" s="148"/>
      <c r="F487" s="149"/>
      <c r="G487" s="150"/>
      <c r="H487" s="151"/>
      <c r="I487" s="152"/>
      <c r="J487" s="153"/>
      <c r="K487" s="152"/>
      <c r="L487" s="153"/>
      <c r="M487" s="90"/>
      <c r="N487" s="91"/>
    </row>
    <row r="488" spans="1:14" ht="15">
      <c r="A488" s="97">
        <v>423</v>
      </c>
      <c r="B488" s="1"/>
      <c r="C488" s="3"/>
      <c r="D488" s="147"/>
      <c r="E488" s="148"/>
      <c r="F488" s="149"/>
      <c r="G488" s="150"/>
      <c r="H488" s="151"/>
      <c r="I488" s="152"/>
      <c r="J488" s="153"/>
      <c r="K488" s="152"/>
      <c r="L488" s="153"/>
      <c r="M488" s="95"/>
      <c r="N488" s="91"/>
    </row>
    <row r="489" spans="1:14" ht="15">
      <c r="A489" s="17">
        <v>424</v>
      </c>
      <c r="B489" s="1"/>
      <c r="C489" s="3"/>
      <c r="D489" s="147"/>
      <c r="E489" s="148"/>
      <c r="F489" s="149"/>
      <c r="G489" s="150"/>
      <c r="H489" s="151"/>
      <c r="I489" s="152"/>
      <c r="J489" s="153"/>
      <c r="K489" s="152"/>
      <c r="L489" s="153"/>
      <c r="M489" s="95"/>
      <c r="N489" s="91"/>
    </row>
    <row r="490" spans="1:14" ht="15">
      <c r="A490" s="97">
        <v>425</v>
      </c>
      <c r="B490" s="1"/>
      <c r="C490" s="3"/>
      <c r="D490" s="147"/>
      <c r="E490" s="148"/>
      <c r="F490" s="149"/>
      <c r="G490" s="150"/>
      <c r="H490" s="151"/>
      <c r="I490" s="152"/>
      <c r="J490" s="153"/>
      <c r="K490" s="152"/>
      <c r="L490" s="153"/>
      <c r="M490" s="95"/>
      <c r="N490" s="91"/>
    </row>
    <row r="491" spans="1:14" ht="15">
      <c r="A491" s="17">
        <v>426</v>
      </c>
      <c r="B491" s="1"/>
      <c r="C491" s="3"/>
      <c r="D491" s="147"/>
      <c r="E491" s="148"/>
      <c r="F491" s="149"/>
      <c r="G491" s="150"/>
      <c r="H491" s="151"/>
      <c r="I491" s="152"/>
      <c r="J491" s="153"/>
      <c r="K491" s="152"/>
      <c r="L491" s="153"/>
      <c r="M491" s="95"/>
      <c r="N491" s="91"/>
    </row>
    <row r="492" spans="1:14" ht="15">
      <c r="A492" s="106"/>
      <c r="B492" s="106"/>
      <c r="C492" s="106"/>
      <c r="E492" s="105"/>
      <c r="F492" s="105"/>
      <c r="G492" s="154" t="str">
        <f>IF(I839&gt;0,"Übertrag:","Summe:")</f>
        <v>Summe:</v>
      </c>
      <c r="H492" s="155"/>
      <c r="I492" s="156">
        <f>SUM(I458:J491)</f>
        <v>0</v>
      </c>
      <c r="J492" s="157"/>
      <c r="K492" s="156">
        <f>SUM(K458:K491)</f>
        <v>0</v>
      </c>
      <c r="L492" s="15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Gebäude (nur bei Erwerb)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9">
        <f>IF(I492&gt;0,"Übertrag:","")</f>
      </c>
      <c r="H496" s="159"/>
      <c r="I496" s="160">
        <f>IF(I492&gt;0,I492,"")</f>
      </c>
      <c r="J496" s="160"/>
      <c r="K496" s="160">
        <f>IF(I492&gt;0,K492,"")</f>
      </c>
      <c r="L496" s="160"/>
      <c r="M496" s="9"/>
    </row>
    <row r="497" spans="1:14" ht="15">
      <c r="A497" s="17">
        <v>427</v>
      </c>
      <c r="B497" s="1"/>
      <c r="C497" s="3"/>
      <c r="D497" s="147"/>
      <c r="E497" s="148"/>
      <c r="F497" s="149"/>
      <c r="G497" s="150"/>
      <c r="H497" s="151"/>
      <c r="I497" s="152"/>
      <c r="J497" s="153"/>
      <c r="K497" s="152"/>
      <c r="L497" s="153"/>
      <c r="M497" s="90"/>
      <c r="N497" s="91"/>
    </row>
    <row r="498" spans="1:14" ht="15">
      <c r="A498" s="97">
        <v>428</v>
      </c>
      <c r="B498" s="93"/>
      <c r="C498" s="94"/>
      <c r="D498" s="147"/>
      <c r="E498" s="148"/>
      <c r="F498" s="149"/>
      <c r="G498" s="150"/>
      <c r="H498" s="151"/>
      <c r="I498" s="152"/>
      <c r="J498" s="153"/>
      <c r="K498" s="152"/>
      <c r="L498" s="153"/>
      <c r="M498" s="90"/>
      <c r="N498" s="91"/>
    </row>
    <row r="499" spans="1:14" ht="15">
      <c r="A499" s="17">
        <v>429</v>
      </c>
      <c r="B499" s="1"/>
      <c r="C499" s="94"/>
      <c r="D499" s="147"/>
      <c r="E499" s="148"/>
      <c r="F499" s="149"/>
      <c r="G499" s="150"/>
      <c r="H499" s="151"/>
      <c r="I499" s="152"/>
      <c r="J499" s="153"/>
      <c r="K499" s="152"/>
      <c r="L499" s="153"/>
      <c r="M499" s="90"/>
      <c r="N499" s="91"/>
    </row>
    <row r="500" spans="1:14" ht="15">
      <c r="A500" s="97">
        <v>430</v>
      </c>
      <c r="B500" s="1"/>
      <c r="C500" s="94"/>
      <c r="D500" s="147"/>
      <c r="E500" s="148"/>
      <c r="F500" s="149"/>
      <c r="G500" s="150"/>
      <c r="H500" s="151"/>
      <c r="I500" s="152"/>
      <c r="J500" s="153"/>
      <c r="K500" s="152"/>
      <c r="L500" s="153"/>
      <c r="M500" s="90"/>
      <c r="N500" s="91"/>
    </row>
    <row r="501" spans="1:14" ht="15">
      <c r="A501" s="17">
        <v>431</v>
      </c>
      <c r="B501" s="1"/>
      <c r="C501" s="94"/>
      <c r="D501" s="147"/>
      <c r="E501" s="148"/>
      <c r="F501" s="149"/>
      <c r="G501" s="150"/>
      <c r="H501" s="151"/>
      <c r="I501" s="152"/>
      <c r="J501" s="153"/>
      <c r="K501" s="152"/>
      <c r="L501" s="153"/>
      <c r="M501" s="90"/>
      <c r="N501" s="91"/>
    </row>
    <row r="502" spans="1:14" ht="15">
      <c r="A502" s="97">
        <v>432</v>
      </c>
      <c r="B502" s="1"/>
      <c r="C502" s="94"/>
      <c r="D502" s="147"/>
      <c r="E502" s="148"/>
      <c r="F502" s="149"/>
      <c r="G502" s="150"/>
      <c r="H502" s="151"/>
      <c r="I502" s="152"/>
      <c r="J502" s="153"/>
      <c r="K502" s="152"/>
      <c r="L502" s="153"/>
      <c r="M502" s="90"/>
      <c r="N502" s="91"/>
    </row>
    <row r="503" spans="1:14" ht="15">
      <c r="A503" s="17">
        <v>433</v>
      </c>
      <c r="B503" s="1"/>
      <c r="C503" s="94"/>
      <c r="D503" s="147"/>
      <c r="E503" s="148"/>
      <c r="F503" s="149"/>
      <c r="G503" s="150"/>
      <c r="H503" s="151"/>
      <c r="I503" s="152"/>
      <c r="J503" s="153"/>
      <c r="K503" s="152"/>
      <c r="L503" s="153"/>
      <c r="M503" s="90"/>
      <c r="N503" s="91"/>
    </row>
    <row r="504" spans="1:14" ht="15">
      <c r="A504" s="97">
        <v>434</v>
      </c>
      <c r="B504" s="1"/>
      <c r="C504" s="3"/>
      <c r="D504" s="147"/>
      <c r="E504" s="148"/>
      <c r="F504" s="149"/>
      <c r="G504" s="150"/>
      <c r="H504" s="151"/>
      <c r="I504" s="152"/>
      <c r="J504" s="153"/>
      <c r="K504" s="152"/>
      <c r="L504" s="153"/>
      <c r="M504" s="90"/>
      <c r="N504" s="91"/>
    </row>
    <row r="505" spans="1:14" ht="15">
      <c r="A505" s="17">
        <v>435</v>
      </c>
      <c r="B505" s="1"/>
      <c r="C505" s="3"/>
      <c r="D505" s="147"/>
      <c r="E505" s="148"/>
      <c r="F505" s="149"/>
      <c r="G505" s="150"/>
      <c r="H505" s="151"/>
      <c r="I505" s="152"/>
      <c r="J505" s="153"/>
      <c r="K505" s="152"/>
      <c r="L505" s="153"/>
      <c r="M505" s="90"/>
      <c r="N505" s="91"/>
    </row>
    <row r="506" spans="1:14" ht="15">
      <c r="A506" s="97">
        <v>436</v>
      </c>
      <c r="B506" s="1"/>
      <c r="C506" s="3"/>
      <c r="D506" s="147"/>
      <c r="E506" s="148"/>
      <c r="F506" s="149"/>
      <c r="G506" s="150"/>
      <c r="H506" s="151"/>
      <c r="I506" s="152"/>
      <c r="J506" s="153"/>
      <c r="K506" s="152"/>
      <c r="L506" s="153"/>
      <c r="M506" s="90"/>
      <c r="N506" s="91"/>
    </row>
    <row r="507" spans="1:14" ht="15">
      <c r="A507" s="17">
        <v>437</v>
      </c>
      <c r="B507" s="1"/>
      <c r="C507" s="3"/>
      <c r="D507" s="147"/>
      <c r="E507" s="148"/>
      <c r="F507" s="149"/>
      <c r="G507" s="150"/>
      <c r="H507" s="151"/>
      <c r="I507" s="152"/>
      <c r="J507" s="153"/>
      <c r="K507" s="152"/>
      <c r="L507" s="153"/>
      <c r="M507" s="90"/>
      <c r="N507" s="91"/>
    </row>
    <row r="508" spans="1:14" ht="15">
      <c r="A508" s="97">
        <v>438</v>
      </c>
      <c r="B508" s="1"/>
      <c r="C508" s="3"/>
      <c r="D508" s="147"/>
      <c r="E508" s="148"/>
      <c r="F508" s="149"/>
      <c r="G508" s="150"/>
      <c r="H508" s="151"/>
      <c r="I508" s="152"/>
      <c r="J508" s="153"/>
      <c r="K508" s="152"/>
      <c r="L508" s="153"/>
      <c r="M508" s="90"/>
      <c r="N508" s="91"/>
    </row>
    <row r="509" spans="1:14" ht="15">
      <c r="A509" s="17">
        <v>439</v>
      </c>
      <c r="B509" s="1"/>
      <c r="C509" s="3"/>
      <c r="D509" s="147"/>
      <c r="E509" s="148"/>
      <c r="F509" s="149"/>
      <c r="G509" s="150"/>
      <c r="H509" s="151"/>
      <c r="I509" s="152"/>
      <c r="J509" s="153"/>
      <c r="K509" s="152"/>
      <c r="L509" s="153"/>
      <c r="M509" s="90"/>
      <c r="N509" s="91"/>
    </row>
    <row r="510" spans="1:14" ht="15">
      <c r="A510" s="97">
        <v>440</v>
      </c>
      <c r="B510" s="1"/>
      <c r="C510" s="3"/>
      <c r="D510" s="147"/>
      <c r="E510" s="148"/>
      <c r="F510" s="149"/>
      <c r="G510" s="150"/>
      <c r="H510" s="151"/>
      <c r="I510" s="152"/>
      <c r="J510" s="153"/>
      <c r="K510" s="152"/>
      <c r="L510" s="153"/>
      <c r="M510" s="90"/>
      <c r="N510" s="91"/>
    </row>
    <row r="511" spans="1:14" ht="15">
      <c r="A511" s="17">
        <v>441</v>
      </c>
      <c r="B511" s="1"/>
      <c r="C511" s="3"/>
      <c r="D511" s="147"/>
      <c r="E511" s="148"/>
      <c r="F511" s="149"/>
      <c r="G511" s="150"/>
      <c r="H511" s="151"/>
      <c r="I511" s="152"/>
      <c r="J511" s="153"/>
      <c r="K511" s="152"/>
      <c r="L511" s="153"/>
      <c r="M511" s="90"/>
      <c r="N511" s="91"/>
    </row>
    <row r="512" spans="1:14" ht="15">
      <c r="A512" s="97">
        <v>442</v>
      </c>
      <c r="B512" s="1"/>
      <c r="C512" s="3"/>
      <c r="D512" s="147"/>
      <c r="E512" s="148"/>
      <c r="F512" s="149"/>
      <c r="G512" s="150"/>
      <c r="H512" s="151"/>
      <c r="I512" s="152"/>
      <c r="J512" s="153"/>
      <c r="K512" s="152"/>
      <c r="L512" s="153"/>
      <c r="M512" s="90"/>
      <c r="N512" s="91"/>
    </row>
    <row r="513" spans="1:14" ht="15">
      <c r="A513" s="17">
        <v>443</v>
      </c>
      <c r="B513" s="1"/>
      <c r="C513" s="3"/>
      <c r="D513" s="147"/>
      <c r="E513" s="148"/>
      <c r="F513" s="149"/>
      <c r="G513" s="150"/>
      <c r="H513" s="151"/>
      <c r="I513" s="152"/>
      <c r="J513" s="153"/>
      <c r="K513" s="152"/>
      <c r="L513" s="153"/>
      <c r="M513" s="90"/>
      <c r="N513" s="91"/>
    </row>
    <row r="514" spans="1:14" ht="15">
      <c r="A514" s="97">
        <v>444</v>
      </c>
      <c r="B514" s="1"/>
      <c r="C514" s="3"/>
      <c r="D514" s="147"/>
      <c r="E514" s="148"/>
      <c r="F514" s="149"/>
      <c r="G514" s="150"/>
      <c r="H514" s="151"/>
      <c r="I514" s="152"/>
      <c r="J514" s="153"/>
      <c r="K514" s="152"/>
      <c r="L514" s="153"/>
      <c r="M514" s="90"/>
      <c r="N514" s="91"/>
    </row>
    <row r="515" spans="1:14" ht="15">
      <c r="A515" s="17">
        <v>445</v>
      </c>
      <c r="B515" s="1"/>
      <c r="C515" s="3"/>
      <c r="D515" s="147"/>
      <c r="E515" s="148"/>
      <c r="F515" s="149"/>
      <c r="G515" s="150"/>
      <c r="H515" s="151"/>
      <c r="I515" s="152"/>
      <c r="J515" s="153"/>
      <c r="K515" s="152"/>
      <c r="L515" s="153"/>
      <c r="M515" s="90"/>
      <c r="N515" s="91"/>
    </row>
    <row r="516" spans="1:14" ht="15">
      <c r="A516" s="97">
        <v>446</v>
      </c>
      <c r="B516" s="1"/>
      <c r="C516" s="3"/>
      <c r="D516" s="147"/>
      <c r="E516" s="148"/>
      <c r="F516" s="149"/>
      <c r="G516" s="150"/>
      <c r="H516" s="151"/>
      <c r="I516" s="152"/>
      <c r="J516" s="153"/>
      <c r="K516" s="152"/>
      <c r="L516" s="153"/>
      <c r="M516" s="90"/>
      <c r="N516" s="91"/>
    </row>
    <row r="517" spans="1:14" ht="15">
      <c r="A517" s="17">
        <v>447</v>
      </c>
      <c r="B517" s="1"/>
      <c r="C517" s="3"/>
      <c r="D517" s="147"/>
      <c r="E517" s="148"/>
      <c r="F517" s="149"/>
      <c r="G517" s="150"/>
      <c r="H517" s="151"/>
      <c r="I517" s="152"/>
      <c r="J517" s="153"/>
      <c r="K517" s="152"/>
      <c r="L517" s="153"/>
      <c r="M517" s="90"/>
      <c r="N517" s="91"/>
    </row>
    <row r="518" spans="1:14" ht="15">
      <c r="A518" s="97">
        <v>448</v>
      </c>
      <c r="B518" s="1"/>
      <c r="C518" s="3"/>
      <c r="D518" s="147"/>
      <c r="E518" s="148"/>
      <c r="F518" s="149"/>
      <c r="G518" s="150"/>
      <c r="H518" s="151"/>
      <c r="I518" s="152"/>
      <c r="J518" s="153"/>
      <c r="K518" s="152"/>
      <c r="L518" s="153"/>
      <c r="M518" s="90"/>
      <c r="N518" s="91"/>
    </row>
    <row r="519" spans="1:14" ht="15">
      <c r="A519" s="17">
        <v>449</v>
      </c>
      <c r="B519" s="1"/>
      <c r="C519" s="3"/>
      <c r="D519" s="147"/>
      <c r="E519" s="148"/>
      <c r="F519" s="149"/>
      <c r="G519" s="150"/>
      <c r="H519" s="151"/>
      <c r="I519" s="152"/>
      <c r="J519" s="153"/>
      <c r="K519" s="152"/>
      <c r="L519" s="153"/>
      <c r="M519" s="90"/>
      <c r="N519" s="91"/>
    </row>
    <row r="520" spans="1:14" ht="15">
      <c r="A520" s="97">
        <v>450</v>
      </c>
      <c r="B520" s="1"/>
      <c r="C520" s="3"/>
      <c r="D520" s="147"/>
      <c r="E520" s="148"/>
      <c r="F520" s="149"/>
      <c r="G520" s="150"/>
      <c r="H520" s="151"/>
      <c r="I520" s="152"/>
      <c r="J520" s="153"/>
      <c r="K520" s="152"/>
      <c r="L520" s="153"/>
      <c r="M520" s="90"/>
      <c r="N520" s="91"/>
    </row>
    <row r="521" spans="1:14" ht="15">
      <c r="A521" s="17">
        <v>451</v>
      </c>
      <c r="B521" s="1"/>
      <c r="C521" s="3"/>
      <c r="D521" s="147"/>
      <c r="E521" s="148"/>
      <c r="F521" s="149"/>
      <c r="G521" s="150"/>
      <c r="H521" s="151"/>
      <c r="I521" s="152"/>
      <c r="J521" s="153"/>
      <c r="K521" s="152"/>
      <c r="L521" s="153"/>
      <c r="M521" s="90"/>
      <c r="N521" s="91"/>
    </row>
    <row r="522" spans="1:14" ht="15">
      <c r="A522" s="97">
        <v>452</v>
      </c>
      <c r="B522" s="1"/>
      <c r="C522" s="3"/>
      <c r="D522" s="147"/>
      <c r="E522" s="148"/>
      <c r="F522" s="149"/>
      <c r="G522" s="150"/>
      <c r="H522" s="151"/>
      <c r="I522" s="152"/>
      <c r="J522" s="153"/>
      <c r="K522" s="152"/>
      <c r="L522" s="153"/>
      <c r="M522" s="90"/>
      <c r="N522" s="91"/>
    </row>
    <row r="523" spans="1:14" ht="15">
      <c r="A523" s="17">
        <v>453</v>
      </c>
      <c r="B523" s="1"/>
      <c r="C523" s="3"/>
      <c r="D523" s="147"/>
      <c r="E523" s="148"/>
      <c r="F523" s="149"/>
      <c r="G523" s="150"/>
      <c r="H523" s="151"/>
      <c r="I523" s="152"/>
      <c r="J523" s="153"/>
      <c r="K523" s="152"/>
      <c r="L523" s="153"/>
      <c r="M523" s="90"/>
      <c r="N523" s="91"/>
    </row>
    <row r="524" spans="1:14" ht="15">
      <c r="A524" s="97">
        <v>454</v>
      </c>
      <c r="B524" s="1"/>
      <c r="C524" s="3"/>
      <c r="D524" s="147"/>
      <c r="E524" s="148"/>
      <c r="F524" s="149"/>
      <c r="G524" s="150"/>
      <c r="H524" s="151"/>
      <c r="I524" s="152"/>
      <c r="J524" s="153"/>
      <c r="K524" s="152"/>
      <c r="L524" s="153"/>
      <c r="M524" s="90"/>
      <c r="N524" s="91"/>
    </row>
    <row r="525" spans="1:14" ht="15">
      <c r="A525" s="17">
        <v>455</v>
      </c>
      <c r="B525" s="1"/>
      <c r="C525" s="3"/>
      <c r="D525" s="147"/>
      <c r="E525" s="148"/>
      <c r="F525" s="149"/>
      <c r="G525" s="150"/>
      <c r="H525" s="151"/>
      <c r="I525" s="152"/>
      <c r="J525" s="153"/>
      <c r="K525" s="152"/>
      <c r="L525" s="153"/>
      <c r="M525" s="90"/>
      <c r="N525" s="91"/>
    </row>
    <row r="526" spans="1:14" ht="15">
      <c r="A526" s="97">
        <v>456</v>
      </c>
      <c r="B526" s="1"/>
      <c r="C526" s="3"/>
      <c r="D526" s="147"/>
      <c r="E526" s="148"/>
      <c r="F526" s="149"/>
      <c r="G526" s="150"/>
      <c r="H526" s="151"/>
      <c r="I526" s="152"/>
      <c r="J526" s="153"/>
      <c r="K526" s="152"/>
      <c r="L526" s="153"/>
      <c r="M526" s="95"/>
      <c r="N526" s="91"/>
    </row>
    <row r="527" spans="1:14" ht="15">
      <c r="A527" s="17">
        <v>457</v>
      </c>
      <c r="B527" s="1"/>
      <c r="C527" s="3"/>
      <c r="D527" s="147"/>
      <c r="E527" s="148"/>
      <c r="F527" s="149"/>
      <c r="G527" s="150"/>
      <c r="H527" s="151"/>
      <c r="I527" s="152"/>
      <c r="J527" s="153"/>
      <c r="K527" s="152"/>
      <c r="L527" s="153"/>
      <c r="M527" s="95"/>
      <c r="N527" s="91"/>
    </row>
    <row r="528" spans="1:14" ht="15">
      <c r="A528" s="97">
        <v>458</v>
      </c>
      <c r="B528" s="1"/>
      <c r="C528" s="3"/>
      <c r="D528" s="147"/>
      <c r="E528" s="148"/>
      <c r="F528" s="149"/>
      <c r="G528" s="150"/>
      <c r="H528" s="151"/>
      <c r="I528" s="152"/>
      <c r="J528" s="153"/>
      <c r="K528" s="152"/>
      <c r="L528" s="153"/>
      <c r="M528" s="95"/>
      <c r="N528" s="91"/>
    </row>
    <row r="529" spans="1:14" ht="15">
      <c r="A529" s="17">
        <v>459</v>
      </c>
      <c r="B529" s="1"/>
      <c r="C529" s="3"/>
      <c r="D529" s="147"/>
      <c r="E529" s="148"/>
      <c r="F529" s="149"/>
      <c r="G529" s="150"/>
      <c r="H529" s="151"/>
      <c r="I529" s="152"/>
      <c r="J529" s="153"/>
      <c r="K529" s="152"/>
      <c r="L529" s="153"/>
      <c r="M529" s="95"/>
      <c r="N529" s="91"/>
    </row>
    <row r="530" spans="1:14" ht="15">
      <c r="A530" s="106"/>
      <c r="B530" s="106"/>
      <c r="C530" s="106"/>
      <c r="E530" s="105"/>
      <c r="F530" s="105"/>
      <c r="G530" s="154" t="str">
        <f>IF(I877&gt;0,"Übertrag:","Summe:")</f>
        <v>Summe:</v>
      </c>
      <c r="H530" s="155"/>
      <c r="I530" s="156">
        <f>SUM(I496:J529)</f>
        <v>0</v>
      </c>
      <c r="J530" s="157"/>
      <c r="K530" s="156">
        <f>SUM(K496:K529)</f>
        <v>0</v>
      </c>
      <c r="L530" s="15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G496:H496"/>
    <mergeCell ref="I496:J496"/>
    <mergeCell ref="K496:L496"/>
    <mergeCell ref="D497:F497"/>
    <mergeCell ref="G497:H497"/>
    <mergeCell ref="I497:J497"/>
    <mergeCell ref="K497:L497"/>
    <mergeCell ref="D491:F491"/>
    <mergeCell ref="G491:H491"/>
    <mergeCell ref="I491:J491"/>
    <mergeCell ref="K491:L491"/>
    <mergeCell ref="G492:H492"/>
    <mergeCell ref="I492:J492"/>
    <mergeCell ref="K492:L492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G454:H454"/>
    <mergeCell ref="I454:J454"/>
    <mergeCell ref="K454:L454"/>
    <mergeCell ref="G458:H458"/>
    <mergeCell ref="I458:J458"/>
    <mergeCell ref="K458:L458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G420:H420"/>
    <mergeCell ref="I420:J420"/>
    <mergeCell ref="K420:L420"/>
    <mergeCell ref="D421:F421"/>
    <mergeCell ref="G421:H421"/>
    <mergeCell ref="I421:J421"/>
    <mergeCell ref="K421:L421"/>
    <mergeCell ref="D415:F415"/>
    <mergeCell ref="G415:H415"/>
    <mergeCell ref="I415:J415"/>
    <mergeCell ref="K415:L415"/>
    <mergeCell ref="G416:H416"/>
    <mergeCell ref="I416:J416"/>
    <mergeCell ref="K416:L416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G378:H378"/>
    <mergeCell ref="I378:J378"/>
    <mergeCell ref="K378:L378"/>
    <mergeCell ref="G382:H382"/>
    <mergeCell ref="I382:J382"/>
    <mergeCell ref="K382:L382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G344:H344"/>
    <mergeCell ref="I344:J344"/>
    <mergeCell ref="K344:L344"/>
    <mergeCell ref="D345:F345"/>
    <mergeCell ref="G345:H345"/>
    <mergeCell ref="I345:J345"/>
    <mergeCell ref="K345:L345"/>
    <mergeCell ref="D339:F339"/>
    <mergeCell ref="G339:H339"/>
    <mergeCell ref="I339:J339"/>
    <mergeCell ref="K339:L339"/>
    <mergeCell ref="G340:H340"/>
    <mergeCell ref="I340:J340"/>
    <mergeCell ref="K340:L340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G302:H302"/>
    <mergeCell ref="I302:J302"/>
    <mergeCell ref="K302:L302"/>
    <mergeCell ref="G306:H306"/>
    <mergeCell ref="I306:J306"/>
    <mergeCell ref="K306:L306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G268:H268"/>
    <mergeCell ref="I268:J268"/>
    <mergeCell ref="K268:L268"/>
    <mergeCell ref="D269:F269"/>
    <mergeCell ref="G269:H269"/>
    <mergeCell ref="I269:J269"/>
    <mergeCell ref="K269:L269"/>
    <mergeCell ref="D263:F263"/>
    <mergeCell ref="G263:H263"/>
    <mergeCell ref="I263:J263"/>
    <mergeCell ref="K263:L263"/>
    <mergeCell ref="G264:H264"/>
    <mergeCell ref="I264:J264"/>
    <mergeCell ref="K264:L264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G226:H226"/>
    <mergeCell ref="I226:J226"/>
    <mergeCell ref="K226:L226"/>
    <mergeCell ref="G230:H230"/>
    <mergeCell ref="I230:J230"/>
    <mergeCell ref="K230:L230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G192:H192"/>
    <mergeCell ref="I192:J192"/>
    <mergeCell ref="K192:L192"/>
    <mergeCell ref="D193:F193"/>
    <mergeCell ref="G193:H193"/>
    <mergeCell ref="I193:J193"/>
    <mergeCell ref="K193:L193"/>
    <mergeCell ref="D187:F187"/>
    <mergeCell ref="G187:H187"/>
    <mergeCell ref="I187:J187"/>
    <mergeCell ref="K187:L187"/>
    <mergeCell ref="G188:H188"/>
    <mergeCell ref="I188:J188"/>
    <mergeCell ref="K188:L188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G150:H150"/>
    <mergeCell ref="I150:J150"/>
    <mergeCell ref="K150:L150"/>
    <mergeCell ref="G154:H154"/>
    <mergeCell ref="I154:J154"/>
    <mergeCell ref="K154:L154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G116:H116"/>
    <mergeCell ref="I116:J116"/>
    <mergeCell ref="K116:L116"/>
    <mergeCell ref="D117:F117"/>
    <mergeCell ref="G117:H117"/>
    <mergeCell ref="I117:J117"/>
    <mergeCell ref="K117:L117"/>
    <mergeCell ref="D111:F111"/>
    <mergeCell ref="G111:H111"/>
    <mergeCell ref="I111:J111"/>
    <mergeCell ref="K111:L111"/>
    <mergeCell ref="G112:H112"/>
    <mergeCell ref="I112:J112"/>
    <mergeCell ref="K112:L112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97:F97"/>
    <mergeCell ref="G97:H97"/>
    <mergeCell ref="I97:J97"/>
    <mergeCell ref="K97:L97"/>
    <mergeCell ref="D98:F98"/>
    <mergeCell ref="G98:H98"/>
    <mergeCell ref="I98:J98"/>
    <mergeCell ref="K98:L98"/>
    <mergeCell ref="D95:F95"/>
    <mergeCell ref="G95:H95"/>
    <mergeCell ref="I95:J95"/>
    <mergeCell ref="K95:L95"/>
    <mergeCell ref="D96:F96"/>
    <mergeCell ref="G96:H96"/>
    <mergeCell ref="I96:J96"/>
    <mergeCell ref="K96:L96"/>
    <mergeCell ref="D93:F93"/>
    <mergeCell ref="G93:H93"/>
    <mergeCell ref="I93:J93"/>
    <mergeCell ref="K93:L93"/>
    <mergeCell ref="D94:F94"/>
    <mergeCell ref="G94:H94"/>
    <mergeCell ref="I94:J94"/>
    <mergeCell ref="K94:L94"/>
    <mergeCell ref="D91:F91"/>
    <mergeCell ref="G91:H91"/>
    <mergeCell ref="I91:J91"/>
    <mergeCell ref="K91:L91"/>
    <mergeCell ref="D92:F92"/>
    <mergeCell ref="G92:H92"/>
    <mergeCell ref="I92:J92"/>
    <mergeCell ref="K92:L92"/>
    <mergeCell ref="D89:F89"/>
    <mergeCell ref="G89:H89"/>
    <mergeCell ref="I89:J89"/>
    <mergeCell ref="K89:L89"/>
    <mergeCell ref="D90:F90"/>
    <mergeCell ref="G90:H90"/>
    <mergeCell ref="I90:J90"/>
    <mergeCell ref="K90:L90"/>
    <mergeCell ref="D87:F87"/>
    <mergeCell ref="G87:H87"/>
    <mergeCell ref="I87:J87"/>
    <mergeCell ref="K87:L87"/>
    <mergeCell ref="D88:F88"/>
    <mergeCell ref="G88:H88"/>
    <mergeCell ref="I88:J88"/>
    <mergeCell ref="K88:L88"/>
    <mergeCell ref="D85:F85"/>
    <mergeCell ref="G85:H85"/>
    <mergeCell ref="I85:J85"/>
    <mergeCell ref="K85:L85"/>
    <mergeCell ref="D86:F86"/>
    <mergeCell ref="G86:H86"/>
    <mergeCell ref="I86:J86"/>
    <mergeCell ref="K86:L86"/>
    <mergeCell ref="D83:F83"/>
    <mergeCell ref="G83:H83"/>
    <mergeCell ref="I83:J83"/>
    <mergeCell ref="K83:L83"/>
    <mergeCell ref="D84:F84"/>
    <mergeCell ref="G84:H84"/>
    <mergeCell ref="I84:J84"/>
    <mergeCell ref="K84:L84"/>
    <mergeCell ref="D81:F81"/>
    <mergeCell ref="G81:H81"/>
    <mergeCell ref="I81:J81"/>
    <mergeCell ref="K81:L81"/>
    <mergeCell ref="D82:F82"/>
    <mergeCell ref="G82:H82"/>
    <mergeCell ref="I82:J82"/>
    <mergeCell ref="K82:L82"/>
    <mergeCell ref="D79:F79"/>
    <mergeCell ref="G79:H79"/>
    <mergeCell ref="I79:J79"/>
    <mergeCell ref="K79:L79"/>
    <mergeCell ref="D80:F80"/>
    <mergeCell ref="G80:H80"/>
    <mergeCell ref="I80:J80"/>
    <mergeCell ref="K80:L80"/>
    <mergeCell ref="G74:H74"/>
    <mergeCell ref="I74:J74"/>
    <mergeCell ref="K74:L74"/>
    <mergeCell ref="G78:H78"/>
    <mergeCell ref="I78:J78"/>
    <mergeCell ref="K78:L78"/>
    <mergeCell ref="D72:F72"/>
    <mergeCell ref="G72:H72"/>
    <mergeCell ref="I72:J72"/>
    <mergeCell ref="K72:L72"/>
    <mergeCell ref="D73:F73"/>
    <mergeCell ref="G73:H73"/>
    <mergeCell ref="I73:J73"/>
    <mergeCell ref="K73:L73"/>
    <mergeCell ref="D70:F70"/>
    <mergeCell ref="G70:H70"/>
    <mergeCell ref="I70:J70"/>
    <mergeCell ref="K70:L70"/>
    <mergeCell ref="D71:F71"/>
    <mergeCell ref="G71:H71"/>
    <mergeCell ref="I71:J71"/>
    <mergeCell ref="K71:L71"/>
    <mergeCell ref="D68:F68"/>
    <mergeCell ref="G68:H68"/>
    <mergeCell ref="I68:J68"/>
    <mergeCell ref="K68:L68"/>
    <mergeCell ref="D69:F69"/>
    <mergeCell ref="G69:H69"/>
    <mergeCell ref="I69:J69"/>
    <mergeCell ref="K69:L69"/>
    <mergeCell ref="D66:F66"/>
    <mergeCell ref="G66:H66"/>
    <mergeCell ref="I66:J66"/>
    <mergeCell ref="K66:L66"/>
    <mergeCell ref="D67:F67"/>
    <mergeCell ref="G67:H67"/>
    <mergeCell ref="I67:J67"/>
    <mergeCell ref="K67:L67"/>
    <mergeCell ref="D64:F64"/>
    <mergeCell ref="G64:H64"/>
    <mergeCell ref="I64:J64"/>
    <mergeCell ref="K64:L64"/>
    <mergeCell ref="D65:F65"/>
    <mergeCell ref="G65:H65"/>
    <mergeCell ref="I65:J65"/>
    <mergeCell ref="K65:L65"/>
    <mergeCell ref="D62:F62"/>
    <mergeCell ref="G62:H62"/>
    <mergeCell ref="I62:J62"/>
    <mergeCell ref="K62:L62"/>
    <mergeCell ref="D63:F63"/>
    <mergeCell ref="G63:H63"/>
    <mergeCell ref="I63:J63"/>
    <mergeCell ref="K63:L63"/>
    <mergeCell ref="D60:F60"/>
    <mergeCell ref="G60:H60"/>
    <mergeCell ref="I60:J60"/>
    <mergeCell ref="K60:L60"/>
    <mergeCell ref="D61:F61"/>
    <mergeCell ref="G61:H61"/>
    <mergeCell ref="I61:J61"/>
    <mergeCell ref="K61:L61"/>
    <mergeCell ref="D58:F58"/>
    <mergeCell ref="G58:H58"/>
    <mergeCell ref="I58:J58"/>
    <mergeCell ref="K58:L58"/>
    <mergeCell ref="D59:F59"/>
    <mergeCell ref="G59:H59"/>
    <mergeCell ref="I59:J59"/>
    <mergeCell ref="K59:L59"/>
    <mergeCell ref="D56:F56"/>
    <mergeCell ref="G56:H56"/>
    <mergeCell ref="I56:J56"/>
    <mergeCell ref="K56:L56"/>
    <mergeCell ref="D57:F57"/>
    <mergeCell ref="G57:H57"/>
    <mergeCell ref="I57:J57"/>
    <mergeCell ref="K57:L57"/>
    <mergeCell ref="D54:F54"/>
    <mergeCell ref="G54:H54"/>
    <mergeCell ref="I54:J54"/>
    <mergeCell ref="K54:L54"/>
    <mergeCell ref="D55:F55"/>
    <mergeCell ref="G55:H55"/>
    <mergeCell ref="I55:J55"/>
    <mergeCell ref="K55:L55"/>
    <mergeCell ref="D52:F52"/>
    <mergeCell ref="G52:H52"/>
    <mergeCell ref="I52:J52"/>
    <mergeCell ref="K52:L52"/>
    <mergeCell ref="D53:F53"/>
    <mergeCell ref="G53:H53"/>
    <mergeCell ref="I53:J53"/>
    <mergeCell ref="K53:L53"/>
    <mergeCell ref="D50:F50"/>
    <mergeCell ref="G50:H50"/>
    <mergeCell ref="I50:J50"/>
    <mergeCell ref="K50:L50"/>
    <mergeCell ref="D51:F51"/>
    <mergeCell ref="G51:H51"/>
    <mergeCell ref="I51:J51"/>
    <mergeCell ref="K51:L51"/>
    <mergeCell ref="D48:F48"/>
    <mergeCell ref="G48:H48"/>
    <mergeCell ref="I48:J48"/>
    <mergeCell ref="K48:L48"/>
    <mergeCell ref="D49:F49"/>
    <mergeCell ref="G49:H49"/>
    <mergeCell ref="I49:J49"/>
    <mergeCell ref="K49:L49"/>
    <mergeCell ref="D46:F46"/>
    <mergeCell ref="G46:H46"/>
    <mergeCell ref="I46:J46"/>
    <mergeCell ref="K46:L46"/>
    <mergeCell ref="D47:F47"/>
    <mergeCell ref="G47:H47"/>
    <mergeCell ref="I47:J47"/>
    <mergeCell ref="K47:L47"/>
    <mergeCell ref="D44:F44"/>
    <mergeCell ref="G44:H44"/>
    <mergeCell ref="I44:J44"/>
    <mergeCell ref="K44:L44"/>
    <mergeCell ref="D45:F45"/>
    <mergeCell ref="G45:H45"/>
    <mergeCell ref="I45:J45"/>
    <mergeCell ref="K45:L45"/>
    <mergeCell ref="D42:F42"/>
    <mergeCell ref="G42:H42"/>
    <mergeCell ref="I42:J42"/>
    <mergeCell ref="K42:L42"/>
    <mergeCell ref="D43:F43"/>
    <mergeCell ref="G43:H43"/>
    <mergeCell ref="I43:J43"/>
    <mergeCell ref="K43:L43"/>
    <mergeCell ref="G40:H40"/>
    <mergeCell ref="I40:J40"/>
    <mergeCell ref="K40:L40"/>
    <mergeCell ref="D41:F41"/>
    <mergeCell ref="G41:H41"/>
    <mergeCell ref="I41:J41"/>
    <mergeCell ref="K41:L41"/>
    <mergeCell ref="D35:F35"/>
    <mergeCell ref="G35:H35"/>
    <mergeCell ref="I35:J35"/>
    <mergeCell ref="K35:L35"/>
    <mergeCell ref="G36:H36"/>
    <mergeCell ref="I36:J36"/>
    <mergeCell ref="K36:L36"/>
    <mergeCell ref="D33:F33"/>
    <mergeCell ref="G33:H33"/>
    <mergeCell ref="I33:J33"/>
    <mergeCell ref="K33:L33"/>
    <mergeCell ref="D34:F34"/>
    <mergeCell ref="G34:H34"/>
    <mergeCell ref="I34:J34"/>
    <mergeCell ref="K34:L34"/>
    <mergeCell ref="D31:F31"/>
    <mergeCell ref="G31:H31"/>
    <mergeCell ref="I31:J31"/>
    <mergeCell ref="K31:L31"/>
    <mergeCell ref="D32:F32"/>
    <mergeCell ref="G32:H32"/>
    <mergeCell ref="I32:J32"/>
    <mergeCell ref="K32:L32"/>
    <mergeCell ref="D29:F29"/>
    <mergeCell ref="G29:H29"/>
    <mergeCell ref="I29:J29"/>
    <mergeCell ref="K29:L29"/>
    <mergeCell ref="D30:F30"/>
    <mergeCell ref="G30:H30"/>
    <mergeCell ref="I30:J30"/>
    <mergeCell ref="K30:L30"/>
    <mergeCell ref="D27:F27"/>
    <mergeCell ref="G27:H27"/>
    <mergeCell ref="I27:J27"/>
    <mergeCell ref="K27:L27"/>
    <mergeCell ref="D28:F28"/>
    <mergeCell ref="G28:H28"/>
    <mergeCell ref="I28:J28"/>
    <mergeCell ref="K28:L28"/>
    <mergeCell ref="D25:F25"/>
    <mergeCell ref="G25:H25"/>
    <mergeCell ref="I25:J25"/>
    <mergeCell ref="K25:L25"/>
    <mergeCell ref="D26:F26"/>
    <mergeCell ref="G26:H26"/>
    <mergeCell ref="I26:J26"/>
    <mergeCell ref="K26:L26"/>
    <mergeCell ref="D23:F23"/>
    <mergeCell ref="G23:H23"/>
    <mergeCell ref="I23:J23"/>
    <mergeCell ref="K23:L23"/>
    <mergeCell ref="D24:F24"/>
    <mergeCell ref="G24:H24"/>
    <mergeCell ref="I24:J24"/>
    <mergeCell ref="K24:L24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K19:L19"/>
    <mergeCell ref="D20:F20"/>
    <mergeCell ref="G20:H20"/>
    <mergeCell ref="I20:J20"/>
    <mergeCell ref="K20:L20"/>
    <mergeCell ref="D17:F17"/>
    <mergeCell ref="G17:H17"/>
    <mergeCell ref="I17:J17"/>
    <mergeCell ref="K17:L17"/>
    <mergeCell ref="D18:F18"/>
    <mergeCell ref="G18:H18"/>
    <mergeCell ref="I18:J18"/>
    <mergeCell ref="K18:L18"/>
    <mergeCell ref="D15:F15"/>
    <mergeCell ref="G15:H15"/>
    <mergeCell ref="I15:J15"/>
    <mergeCell ref="K15:L15"/>
    <mergeCell ref="D16:F16"/>
    <mergeCell ref="G16:H16"/>
    <mergeCell ref="I16:J16"/>
    <mergeCell ref="K16:L16"/>
    <mergeCell ref="D13:F13"/>
    <mergeCell ref="G13:H13"/>
    <mergeCell ref="I13:J13"/>
    <mergeCell ref="K13:L13"/>
    <mergeCell ref="D14:F14"/>
    <mergeCell ref="G14:H14"/>
    <mergeCell ref="I14:J14"/>
    <mergeCell ref="K14:L14"/>
    <mergeCell ref="D11:F11"/>
    <mergeCell ref="G11:H11"/>
    <mergeCell ref="I11:J11"/>
    <mergeCell ref="K11:L11"/>
    <mergeCell ref="D12:F12"/>
    <mergeCell ref="G12:H12"/>
    <mergeCell ref="I12:J12"/>
    <mergeCell ref="K12:L12"/>
    <mergeCell ref="D9:F9"/>
    <mergeCell ref="G9:H9"/>
    <mergeCell ref="I9:J9"/>
    <mergeCell ref="K9:L9"/>
    <mergeCell ref="D10:F10"/>
    <mergeCell ref="G10:H10"/>
    <mergeCell ref="I10:J10"/>
    <mergeCell ref="K10:L10"/>
    <mergeCell ref="D7:F7"/>
    <mergeCell ref="G7:H7"/>
    <mergeCell ref="I7:J7"/>
    <mergeCell ref="K7:L7"/>
    <mergeCell ref="D8:F8"/>
    <mergeCell ref="G8:H8"/>
    <mergeCell ref="I8:J8"/>
    <mergeCell ref="K8:L8"/>
    <mergeCell ref="D5:F5"/>
    <mergeCell ref="G5:H5"/>
    <mergeCell ref="I5:J5"/>
    <mergeCell ref="K5:L5"/>
    <mergeCell ref="D6:F6"/>
    <mergeCell ref="G6:H6"/>
    <mergeCell ref="I6:J6"/>
    <mergeCell ref="K6:L6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63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42" t="s">
        <v>36</v>
      </c>
      <c r="E5" s="143"/>
      <c r="F5" s="144"/>
      <c r="G5" s="142" t="s">
        <v>37</v>
      </c>
      <c r="H5" s="144"/>
      <c r="I5" s="142" t="s">
        <v>38</v>
      </c>
      <c r="J5" s="144"/>
      <c r="K5" s="145" t="s">
        <v>65</v>
      </c>
      <c r="L5" s="146"/>
      <c r="M5" s="88" t="s">
        <v>66</v>
      </c>
      <c r="N5" s="89"/>
    </row>
    <row r="6" spans="1:14" ht="15">
      <c r="A6" s="17">
        <v>1</v>
      </c>
      <c r="B6" s="1"/>
      <c r="C6" s="3"/>
      <c r="D6" s="147"/>
      <c r="E6" s="148"/>
      <c r="F6" s="149"/>
      <c r="G6" s="150"/>
      <c r="H6" s="151"/>
      <c r="I6" s="152"/>
      <c r="J6" s="153"/>
      <c r="K6" s="152"/>
      <c r="L6" s="153"/>
      <c r="M6" s="90"/>
      <c r="N6" s="91"/>
    </row>
    <row r="7" spans="1:14" ht="15">
      <c r="A7" s="17">
        <v>2</v>
      </c>
      <c r="B7" s="1"/>
      <c r="C7" s="3"/>
      <c r="D7" s="147"/>
      <c r="E7" s="148"/>
      <c r="F7" s="149"/>
      <c r="G7" s="150"/>
      <c r="H7" s="151"/>
      <c r="I7" s="152"/>
      <c r="J7" s="153"/>
      <c r="K7" s="152"/>
      <c r="L7" s="153"/>
      <c r="M7" s="90"/>
      <c r="N7" s="91"/>
    </row>
    <row r="8" spans="1:14" ht="15">
      <c r="A8" s="17">
        <v>3</v>
      </c>
      <c r="B8" s="1"/>
      <c r="C8" s="3"/>
      <c r="D8" s="147"/>
      <c r="E8" s="148"/>
      <c r="F8" s="149"/>
      <c r="G8" s="150"/>
      <c r="H8" s="151"/>
      <c r="I8" s="152"/>
      <c r="J8" s="153"/>
      <c r="K8" s="152"/>
      <c r="L8" s="153"/>
      <c r="M8" s="90"/>
      <c r="N8" s="91"/>
    </row>
    <row r="9" spans="1:14" ht="15">
      <c r="A9" s="17">
        <v>4</v>
      </c>
      <c r="B9" s="1"/>
      <c r="C9" s="3"/>
      <c r="D9" s="147"/>
      <c r="E9" s="148"/>
      <c r="F9" s="149"/>
      <c r="G9" s="150"/>
      <c r="H9" s="151"/>
      <c r="I9" s="152"/>
      <c r="J9" s="153"/>
      <c r="K9" s="152"/>
      <c r="L9" s="153"/>
      <c r="M9" s="90"/>
      <c r="N9" s="91"/>
    </row>
    <row r="10" spans="1:14" ht="15">
      <c r="A10" s="17">
        <v>5</v>
      </c>
      <c r="B10" s="1"/>
      <c r="C10" s="3"/>
      <c r="D10" s="147"/>
      <c r="E10" s="148"/>
      <c r="F10" s="149"/>
      <c r="G10" s="150"/>
      <c r="H10" s="151"/>
      <c r="I10" s="152"/>
      <c r="J10" s="153"/>
      <c r="K10" s="152"/>
      <c r="L10" s="153"/>
      <c r="M10" s="90"/>
      <c r="N10" s="91"/>
    </row>
    <row r="11" spans="1:14" ht="15">
      <c r="A11" s="17">
        <v>6</v>
      </c>
      <c r="B11" s="1"/>
      <c r="C11" s="3"/>
      <c r="D11" s="147"/>
      <c r="E11" s="148"/>
      <c r="F11" s="149"/>
      <c r="G11" s="150"/>
      <c r="H11" s="151"/>
      <c r="I11" s="152"/>
      <c r="J11" s="153"/>
      <c r="K11" s="152"/>
      <c r="L11" s="153"/>
      <c r="M11" s="90"/>
      <c r="N11" s="91"/>
    </row>
    <row r="12" spans="1:14" ht="15">
      <c r="A12" s="17">
        <v>7</v>
      </c>
      <c r="B12" s="1"/>
      <c r="C12" s="3"/>
      <c r="D12" s="147"/>
      <c r="E12" s="148"/>
      <c r="F12" s="149"/>
      <c r="G12" s="150"/>
      <c r="H12" s="151"/>
      <c r="I12" s="152"/>
      <c r="J12" s="153"/>
      <c r="K12" s="152"/>
      <c r="L12" s="153"/>
      <c r="M12" s="90"/>
      <c r="N12" s="91"/>
    </row>
    <row r="13" spans="1:14" ht="15">
      <c r="A13" s="17">
        <v>8</v>
      </c>
      <c r="B13" s="1"/>
      <c r="C13" s="3"/>
      <c r="D13" s="147"/>
      <c r="E13" s="148"/>
      <c r="F13" s="149"/>
      <c r="G13" s="150"/>
      <c r="H13" s="151"/>
      <c r="I13" s="152"/>
      <c r="J13" s="153"/>
      <c r="K13" s="152"/>
      <c r="L13" s="153"/>
      <c r="M13" s="90"/>
      <c r="N13" s="91"/>
    </row>
    <row r="14" spans="1:14" ht="15">
      <c r="A14" s="17">
        <v>9</v>
      </c>
      <c r="B14" s="1"/>
      <c r="C14" s="3"/>
      <c r="D14" s="147"/>
      <c r="E14" s="148"/>
      <c r="F14" s="149"/>
      <c r="G14" s="150"/>
      <c r="H14" s="151"/>
      <c r="I14" s="152"/>
      <c r="J14" s="153"/>
      <c r="K14" s="152"/>
      <c r="L14" s="153"/>
      <c r="M14" s="90"/>
      <c r="N14" s="91"/>
    </row>
    <row r="15" spans="1:14" ht="15">
      <c r="A15" s="17">
        <v>10</v>
      </c>
      <c r="B15" s="1"/>
      <c r="C15" s="3"/>
      <c r="D15" s="147"/>
      <c r="E15" s="148"/>
      <c r="F15" s="149"/>
      <c r="G15" s="150"/>
      <c r="H15" s="151"/>
      <c r="I15" s="152"/>
      <c r="J15" s="153"/>
      <c r="K15" s="152"/>
      <c r="L15" s="153"/>
      <c r="M15" s="90"/>
      <c r="N15" s="91"/>
    </row>
    <row r="16" spans="1:14" ht="15">
      <c r="A16" s="17">
        <v>11</v>
      </c>
      <c r="B16" s="1"/>
      <c r="C16" s="3"/>
      <c r="D16" s="147"/>
      <c r="E16" s="148"/>
      <c r="F16" s="149"/>
      <c r="G16" s="150"/>
      <c r="H16" s="151"/>
      <c r="I16" s="152"/>
      <c r="J16" s="153"/>
      <c r="K16" s="152"/>
      <c r="L16" s="153"/>
      <c r="M16" s="90"/>
      <c r="N16" s="91"/>
    </row>
    <row r="17" spans="1:14" ht="15">
      <c r="A17" s="17">
        <v>12</v>
      </c>
      <c r="B17" s="1"/>
      <c r="C17" s="3"/>
      <c r="D17" s="147"/>
      <c r="E17" s="148"/>
      <c r="F17" s="149"/>
      <c r="G17" s="150"/>
      <c r="H17" s="151"/>
      <c r="I17" s="152"/>
      <c r="J17" s="153"/>
      <c r="K17" s="152"/>
      <c r="L17" s="153"/>
      <c r="M17" s="90"/>
      <c r="N17" s="91"/>
    </row>
    <row r="18" spans="1:14" ht="15">
      <c r="A18" s="17">
        <v>13</v>
      </c>
      <c r="B18" s="1"/>
      <c r="C18" s="3"/>
      <c r="D18" s="147"/>
      <c r="E18" s="148"/>
      <c r="F18" s="149"/>
      <c r="G18" s="150"/>
      <c r="H18" s="151"/>
      <c r="I18" s="152"/>
      <c r="J18" s="153"/>
      <c r="K18" s="152"/>
      <c r="L18" s="153"/>
      <c r="M18" s="90"/>
      <c r="N18" s="91"/>
    </row>
    <row r="19" spans="1:14" ht="15">
      <c r="A19" s="17">
        <v>14</v>
      </c>
      <c r="B19" s="1"/>
      <c r="C19" s="3"/>
      <c r="D19" s="147"/>
      <c r="E19" s="148"/>
      <c r="F19" s="149"/>
      <c r="G19" s="150"/>
      <c r="H19" s="151"/>
      <c r="I19" s="152"/>
      <c r="J19" s="153"/>
      <c r="K19" s="152"/>
      <c r="L19" s="153"/>
      <c r="M19" s="90"/>
      <c r="N19" s="91"/>
    </row>
    <row r="20" spans="1:14" ht="15">
      <c r="A20" s="17">
        <v>15</v>
      </c>
      <c r="B20" s="1"/>
      <c r="C20" s="3"/>
      <c r="D20" s="147"/>
      <c r="E20" s="148"/>
      <c r="F20" s="149"/>
      <c r="G20" s="150"/>
      <c r="H20" s="151"/>
      <c r="I20" s="152"/>
      <c r="J20" s="153"/>
      <c r="K20" s="152"/>
      <c r="L20" s="153"/>
      <c r="M20" s="90"/>
      <c r="N20" s="91"/>
    </row>
    <row r="21" spans="1:14" ht="15">
      <c r="A21" s="17">
        <v>16</v>
      </c>
      <c r="B21" s="1"/>
      <c r="C21" s="3"/>
      <c r="D21" s="147"/>
      <c r="E21" s="148"/>
      <c r="F21" s="149"/>
      <c r="G21" s="150"/>
      <c r="H21" s="151"/>
      <c r="I21" s="152"/>
      <c r="J21" s="153"/>
      <c r="K21" s="152"/>
      <c r="L21" s="153"/>
      <c r="M21" s="90"/>
      <c r="N21" s="91"/>
    </row>
    <row r="22" spans="1:14" ht="15">
      <c r="A22" s="17">
        <v>17</v>
      </c>
      <c r="B22" s="1"/>
      <c r="C22" s="3"/>
      <c r="D22" s="147"/>
      <c r="E22" s="148"/>
      <c r="F22" s="149"/>
      <c r="G22" s="150"/>
      <c r="H22" s="151"/>
      <c r="I22" s="152"/>
      <c r="J22" s="153"/>
      <c r="K22" s="152"/>
      <c r="L22" s="153"/>
      <c r="M22" s="90"/>
      <c r="N22" s="91"/>
    </row>
    <row r="23" spans="1:14" ht="15">
      <c r="A23" s="17">
        <v>18</v>
      </c>
      <c r="B23" s="1"/>
      <c r="C23" s="3"/>
      <c r="D23" s="147"/>
      <c r="E23" s="148"/>
      <c r="F23" s="149"/>
      <c r="G23" s="150"/>
      <c r="H23" s="151"/>
      <c r="I23" s="152"/>
      <c r="J23" s="153"/>
      <c r="K23" s="152"/>
      <c r="L23" s="153"/>
      <c r="M23" s="90"/>
      <c r="N23" s="91"/>
    </row>
    <row r="24" spans="1:14" ht="15">
      <c r="A24" s="17">
        <v>19</v>
      </c>
      <c r="B24" s="1"/>
      <c r="C24" s="3"/>
      <c r="D24" s="147"/>
      <c r="E24" s="148"/>
      <c r="F24" s="149"/>
      <c r="G24" s="150"/>
      <c r="H24" s="151"/>
      <c r="I24" s="152"/>
      <c r="J24" s="153"/>
      <c r="K24" s="152"/>
      <c r="L24" s="153"/>
      <c r="M24" s="90"/>
      <c r="N24" s="91"/>
    </row>
    <row r="25" spans="1:14" ht="15">
      <c r="A25" s="17">
        <v>20</v>
      </c>
      <c r="B25" s="1"/>
      <c r="C25" s="3"/>
      <c r="D25" s="147"/>
      <c r="E25" s="148"/>
      <c r="F25" s="149"/>
      <c r="G25" s="150"/>
      <c r="H25" s="151"/>
      <c r="I25" s="152"/>
      <c r="J25" s="153"/>
      <c r="K25" s="152"/>
      <c r="L25" s="153"/>
      <c r="M25" s="90"/>
      <c r="N25" s="91"/>
    </row>
    <row r="26" spans="1:14" ht="15">
      <c r="A26" s="17">
        <v>21</v>
      </c>
      <c r="B26" s="1"/>
      <c r="C26" s="3"/>
      <c r="D26" s="147"/>
      <c r="E26" s="148"/>
      <c r="F26" s="149"/>
      <c r="G26" s="150"/>
      <c r="H26" s="151"/>
      <c r="I26" s="152"/>
      <c r="J26" s="153"/>
      <c r="K26" s="152"/>
      <c r="L26" s="153"/>
      <c r="M26" s="90"/>
      <c r="N26" s="91"/>
    </row>
    <row r="27" spans="1:14" ht="15">
      <c r="A27" s="17">
        <v>22</v>
      </c>
      <c r="B27" s="1"/>
      <c r="C27" s="3"/>
      <c r="D27" s="147"/>
      <c r="E27" s="148"/>
      <c r="F27" s="149"/>
      <c r="G27" s="150"/>
      <c r="H27" s="151"/>
      <c r="I27" s="152"/>
      <c r="J27" s="153"/>
      <c r="K27" s="152"/>
      <c r="L27" s="153"/>
      <c r="M27" s="90"/>
      <c r="N27" s="91"/>
    </row>
    <row r="28" spans="1:14" ht="15">
      <c r="A28" s="17">
        <v>23</v>
      </c>
      <c r="B28" s="1"/>
      <c r="C28" s="3"/>
      <c r="D28" s="147"/>
      <c r="E28" s="148"/>
      <c r="F28" s="149"/>
      <c r="G28" s="150"/>
      <c r="H28" s="151"/>
      <c r="I28" s="152"/>
      <c r="J28" s="153"/>
      <c r="K28" s="152"/>
      <c r="L28" s="153"/>
      <c r="M28" s="90"/>
      <c r="N28" s="91"/>
    </row>
    <row r="29" spans="1:14" ht="15">
      <c r="A29" s="17">
        <v>24</v>
      </c>
      <c r="B29" s="1"/>
      <c r="C29" s="3"/>
      <c r="D29" s="147"/>
      <c r="E29" s="148"/>
      <c r="F29" s="149"/>
      <c r="G29" s="150"/>
      <c r="H29" s="151"/>
      <c r="I29" s="152"/>
      <c r="J29" s="153"/>
      <c r="K29" s="152"/>
      <c r="L29" s="153"/>
      <c r="M29" s="90"/>
      <c r="N29" s="91"/>
    </row>
    <row r="30" spans="1:14" ht="15">
      <c r="A30" s="17">
        <v>25</v>
      </c>
      <c r="B30" s="1"/>
      <c r="C30" s="3"/>
      <c r="D30" s="147"/>
      <c r="E30" s="148"/>
      <c r="F30" s="149"/>
      <c r="G30" s="150"/>
      <c r="H30" s="151"/>
      <c r="I30" s="152"/>
      <c r="J30" s="153"/>
      <c r="K30" s="152"/>
      <c r="L30" s="153"/>
      <c r="M30" s="90"/>
      <c r="N30" s="91"/>
    </row>
    <row r="31" spans="1:14" ht="15">
      <c r="A31" s="17">
        <v>26</v>
      </c>
      <c r="B31" s="1"/>
      <c r="C31" s="3"/>
      <c r="D31" s="147"/>
      <c r="E31" s="148"/>
      <c r="F31" s="149"/>
      <c r="G31" s="150"/>
      <c r="H31" s="151"/>
      <c r="I31" s="152"/>
      <c r="J31" s="153"/>
      <c r="K31" s="152"/>
      <c r="L31" s="153"/>
      <c r="M31" s="90"/>
      <c r="N31" s="91"/>
    </row>
    <row r="32" spans="1:14" ht="15">
      <c r="A32" s="17">
        <v>27</v>
      </c>
      <c r="B32" s="1"/>
      <c r="C32" s="3"/>
      <c r="D32" s="147"/>
      <c r="E32" s="148"/>
      <c r="F32" s="149"/>
      <c r="G32" s="150"/>
      <c r="H32" s="151"/>
      <c r="I32" s="152"/>
      <c r="J32" s="153"/>
      <c r="K32" s="152"/>
      <c r="L32" s="153"/>
      <c r="M32" s="90"/>
      <c r="N32" s="91"/>
    </row>
    <row r="33" spans="1:14" ht="15">
      <c r="A33" s="17">
        <v>28</v>
      </c>
      <c r="B33" s="1"/>
      <c r="C33" s="3"/>
      <c r="D33" s="147"/>
      <c r="E33" s="148"/>
      <c r="F33" s="149"/>
      <c r="G33" s="150"/>
      <c r="H33" s="151"/>
      <c r="I33" s="152"/>
      <c r="J33" s="153"/>
      <c r="K33" s="152"/>
      <c r="L33" s="153"/>
      <c r="M33" s="90"/>
      <c r="N33" s="91"/>
    </row>
    <row r="34" spans="1:14" ht="15">
      <c r="A34" s="17">
        <v>29</v>
      </c>
      <c r="B34" s="1"/>
      <c r="C34" s="3"/>
      <c r="D34" s="147"/>
      <c r="E34" s="148"/>
      <c r="F34" s="149"/>
      <c r="G34" s="150"/>
      <c r="H34" s="151"/>
      <c r="I34" s="152"/>
      <c r="J34" s="153"/>
      <c r="K34" s="152"/>
      <c r="L34" s="153"/>
      <c r="M34" s="90"/>
      <c r="N34" s="91"/>
    </row>
    <row r="35" spans="1:14" ht="15">
      <c r="A35" s="17">
        <v>30</v>
      </c>
      <c r="B35" s="1"/>
      <c r="C35" s="3"/>
      <c r="D35" s="147"/>
      <c r="E35" s="148"/>
      <c r="F35" s="149"/>
      <c r="G35" s="150"/>
      <c r="H35" s="151"/>
      <c r="I35" s="152"/>
      <c r="J35" s="153"/>
      <c r="K35" s="152"/>
      <c r="L35" s="153"/>
      <c r="M35" s="90"/>
      <c r="N35" s="91"/>
    </row>
    <row r="36" spans="1:14" ht="15">
      <c r="A36" s="102"/>
      <c r="B36" s="103"/>
      <c r="C36" s="104"/>
      <c r="E36" s="105"/>
      <c r="F36" s="105"/>
      <c r="G36" s="154" t="str">
        <f>IF(I41&gt;0,"Übertrag:","Summe:")</f>
        <v>Summe:</v>
      </c>
      <c r="H36" s="155"/>
      <c r="I36" s="156">
        <f>SUM(I6:J35)</f>
        <v>0</v>
      </c>
      <c r="J36" s="157"/>
      <c r="K36" s="158">
        <f>SUM(K6:K35)</f>
        <v>0</v>
      </c>
      <c r="L36" s="158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">
        <v>63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9">
        <f>IF(I36&gt;0,"Übertrag:","")</f>
      </c>
      <c r="H40" s="159"/>
      <c r="I40" s="160">
        <f>IF(I36&gt;0,I36,"")</f>
      </c>
      <c r="J40" s="160"/>
      <c r="K40" s="160">
        <f>IF(I36&gt;0,K36,"")</f>
      </c>
      <c r="L40" s="160"/>
      <c r="M40" s="9"/>
    </row>
    <row r="41" spans="1:14" ht="15">
      <c r="A41" s="17">
        <v>31</v>
      </c>
      <c r="B41" s="1"/>
      <c r="C41" s="3"/>
      <c r="D41" s="147"/>
      <c r="E41" s="148"/>
      <c r="F41" s="149"/>
      <c r="G41" s="150"/>
      <c r="H41" s="151"/>
      <c r="I41" s="152"/>
      <c r="J41" s="153"/>
      <c r="K41" s="152"/>
      <c r="L41" s="153"/>
      <c r="M41" s="90"/>
      <c r="N41" s="91"/>
    </row>
    <row r="42" spans="1:14" ht="15">
      <c r="A42" s="97">
        <v>32</v>
      </c>
      <c r="B42" s="93"/>
      <c r="C42" s="94"/>
      <c r="D42" s="147"/>
      <c r="E42" s="148"/>
      <c r="F42" s="149"/>
      <c r="G42" s="150"/>
      <c r="H42" s="151"/>
      <c r="I42" s="152"/>
      <c r="J42" s="153"/>
      <c r="K42" s="152"/>
      <c r="L42" s="153"/>
      <c r="M42" s="90"/>
      <c r="N42" s="91"/>
    </row>
    <row r="43" spans="1:14" ht="15">
      <c r="A43" s="17">
        <v>33</v>
      </c>
      <c r="B43" s="1"/>
      <c r="C43" s="94"/>
      <c r="D43" s="147"/>
      <c r="E43" s="148"/>
      <c r="F43" s="149"/>
      <c r="G43" s="150"/>
      <c r="H43" s="151"/>
      <c r="I43" s="152"/>
      <c r="J43" s="153"/>
      <c r="K43" s="152"/>
      <c r="L43" s="153"/>
      <c r="M43" s="90"/>
      <c r="N43" s="91"/>
    </row>
    <row r="44" spans="1:14" ht="15">
      <c r="A44" s="97">
        <v>34</v>
      </c>
      <c r="B44" s="1"/>
      <c r="C44" s="94"/>
      <c r="D44" s="147"/>
      <c r="E44" s="148"/>
      <c r="F44" s="149"/>
      <c r="G44" s="150"/>
      <c r="H44" s="151"/>
      <c r="I44" s="152"/>
      <c r="J44" s="153"/>
      <c r="K44" s="152"/>
      <c r="L44" s="153"/>
      <c r="M44" s="90"/>
      <c r="N44" s="91"/>
    </row>
    <row r="45" spans="1:14" ht="15">
      <c r="A45" s="17">
        <v>35</v>
      </c>
      <c r="B45" s="1"/>
      <c r="C45" s="94"/>
      <c r="D45" s="147"/>
      <c r="E45" s="148"/>
      <c r="F45" s="149"/>
      <c r="G45" s="150"/>
      <c r="H45" s="151"/>
      <c r="I45" s="152"/>
      <c r="J45" s="153"/>
      <c r="K45" s="152"/>
      <c r="L45" s="153"/>
      <c r="M45" s="90"/>
      <c r="N45" s="91"/>
    </row>
    <row r="46" spans="1:14" ht="15">
      <c r="A46" s="97">
        <v>36</v>
      </c>
      <c r="B46" s="1"/>
      <c r="C46" s="94"/>
      <c r="D46" s="147"/>
      <c r="E46" s="148"/>
      <c r="F46" s="149"/>
      <c r="G46" s="150"/>
      <c r="H46" s="151"/>
      <c r="I46" s="152"/>
      <c r="J46" s="153"/>
      <c r="K46" s="152"/>
      <c r="L46" s="153"/>
      <c r="M46" s="90"/>
      <c r="N46" s="91"/>
    </row>
    <row r="47" spans="1:14" ht="15">
      <c r="A47" s="17">
        <v>37</v>
      </c>
      <c r="B47" s="1"/>
      <c r="C47" s="94"/>
      <c r="D47" s="147"/>
      <c r="E47" s="148"/>
      <c r="F47" s="149"/>
      <c r="G47" s="150"/>
      <c r="H47" s="151"/>
      <c r="I47" s="152"/>
      <c r="J47" s="153"/>
      <c r="K47" s="152"/>
      <c r="L47" s="153"/>
      <c r="M47" s="90"/>
      <c r="N47" s="91"/>
    </row>
    <row r="48" spans="1:14" ht="15">
      <c r="A48" s="97">
        <v>38</v>
      </c>
      <c r="B48" s="1"/>
      <c r="C48" s="3"/>
      <c r="D48" s="147"/>
      <c r="E48" s="148"/>
      <c r="F48" s="149"/>
      <c r="G48" s="150"/>
      <c r="H48" s="151"/>
      <c r="I48" s="152"/>
      <c r="J48" s="153"/>
      <c r="K48" s="152"/>
      <c r="L48" s="153"/>
      <c r="M48" s="90"/>
      <c r="N48" s="91"/>
    </row>
    <row r="49" spans="1:14" ht="15">
      <c r="A49" s="17">
        <v>39</v>
      </c>
      <c r="B49" s="1"/>
      <c r="C49" s="3"/>
      <c r="D49" s="147"/>
      <c r="E49" s="148"/>
      <c r="F49" s="149"/>
      <c r="G49" s="150"/>
      <c r="H49" s="151"/>
      <c r="I49" s="152"/>
      <c r="J49" s="153"/>
      <c r="K49" s="152"/>
      <c r="L49" s="153"/>
      <c r="M49" s="90"/>
      <c r="N49" s="91"/>
    </row>
    <row r="50" spans="1:14" ht="15">
      <c r="A50" s="97">
        <v>40</v>
      </c>
      <c r="B50" s="1"/>
      <c r="C50" s="3"/>
      <c r="D50" s="147"/>
      <c r="E50" s="148"/>
      <c r="F50" s="149"/>
      <c r="G50" s="150"/>
      <c r="H50" s="151"/>
      <c r="I50" s="152"/>
      <c r="J50" s="153"/>
      <c r="K50" s="152"/>
      <c r="L50" s="153"/>
      <c r="M50" s="90"/>
      <c r="N50" s="91"/>
    </row>
    <row r="51" spans="1:14" ht="15">
      <c r="A51" s="17">
        <v>41</v>
      </c>
      <c r="B51" s="1"/>
      <c r="C51" s="3"/>
      <c r="D51" s="147"/>
      <c r="E51" s="148"/>
      <c r="F51" s="149"/>
      <c r="G51" s="150"/>
      <c r="H51" s="151"/>
      <c r="I51" s="152"/>
      <c r="J51" s="153"/>
      <c r="K51" s="152"/>
      <c r="L51" s="153"/>
      <c r="M51" s="90"/>
      <c r="N51" s="91"/>
    </row>
    <row r="52" spans="1:14" ht="15">
      <c r="A52" s="97">
        <v>42</v>
      </c>
      <c r="B52" s="1"/>
      <c r="C52" s="3"/>
      <c r="D52" s="147"/>
      <c r="E52" s="148"/>
      <c r="F52" s="149"/>
      <c r="G52" s="150"/>
      <c r="H52" s="151"/>
      <c r="I52" s="152"/>
      <c r="J52" s="153"/>
      <c r="K52" s="152"/>
      <c r="L52" s="153"/>
      <c r="M52" s="90"/>
      <c r="N52" s="91"/>
    </row>
    <row r="53" spans="1:14" ht="15">
      <c r="A53" s="17">
        <v>43</v>
      </c>
      <c r="B53" s="1"/>
      <c r="C53" s="3"/>
      <c r="D53" s="147"/>
      <c r="E53" s="148"/>
      <c r="F53" s="149"/>
      <c r="G53" s="150"/>
      <c r="H53" s="151"/>
      <c r="I53" s="152"/>
      <c r="J53" s="153"/>
      <c r="K53" s="152"/>
      <c r="L53" s="153"/>
      <c r="M53" s="90"/>
      <c r="N53" s="91"/>
    </row>
    <row r="54" spans="1:14" ht="15">
      <c r="A54" s="97">
        <v>44</v>
      </c>
      <c r="B54" s="1"/>
      <c r="C54" s="3"/>
      <c r="D54" s="147"/>
      <c r="E54" s="148"/>
      <c r="F54" s="149"/>
      <c r="G54" s="150"/>
      <c r="H54" s="151"/>
      <c r="I54" s="152"/>
      <c r="J54" s="153"/>
      <c r="K54" s="152"/>
      <c r="L54" s="153"/>
      <c r="M54" s="90"/>
      <c r="N54" s="91"/>
    </row>
    <row r="55" spans="1:14" ht="15">
      <c r="A55" s="17">
        <v>45</v>
      </c>
      <c r="B55" s="1"/>
      <c r="C55" s="3"/>
      <c r="D55" s="147"/>
      <c r="E55" s="148"/>
      <c r="F55" s="149"/>
      <c r="G55" s="150"/>
      <c r="H55" s="151"/>
      <c r="I55" s="152"/>
      <c r="J55" s="153"/>
      <c r="K55" s="152"/>
      <c r="L55" s="153"/>
      <c r="M55" s="90"/>
      <c r="N55" s="91"/>
    </row>
    <row r="56" spans="1:14" ht="15">
      <c r="A56" s="97">
        <v>46</v>
      </c>
      <c r="B56" s="1"/>
      <c r="C56" s="3"/>
      <c r="D56" s="147"/>
      <c r="E56" s="148"/>
      <c r="F56" s="149"/>
      <c r="G56" s="150"/>
      <c r="H56" s="151"/>
      <c r="I56" s="152"/>
      <c r="J56" s="153"/>
      <c r="K56" s="152"/>
      <c r="L56" s="153"/>
      <c r="M56" s="90"/>
      <c r="N56" s="91"/>
    </row>
    <row r="57" spans="1:14" ht="15">
      <c r="A57" s="17">
        <v>47</v>
      </c>
      <c r="B57" s="1"/>
      <c r="C57" s="3"/>
      <c r="D57" s="147"/>
      <c r="E57" s="148"/>
      <c r="F57" s="149"/>
      <c r="G57" s="150"/>
      <c r="H57" s="151"/>
      <c r="I57" s="152"/>
      <c r="J57" s="153"/>
      <c r="K57" s="152"/>
      <c r="L57" s="153"/>
      <c r="M57" s="90"/>
      <c r="N57" s="91"/>
    </row>
    <row r="58" spans="1:14" ht="15">
      <c r="A58" s="97">
        <v>48</v>
      </c>
      <c r="B58" s="1"/>
      <c r="C58" s="3"/>
      <c r="D58" s="147"/>
      <c r="E58" s="148"/>
      <c r="F58" s="149"/>
      <c r="G58" s="150"/>
      <c r="H58" s="151"/>
      <c r="I58" s="152"/>
      <c r="J58" s="153"/>
      <c r="K58" s="152"/>
      <c r="L58" s="153"/>
      <c r="M58" s="90"/>
      <c r="N58" s="91"/>
    </row>
    <row r="59" spans="1:14" ht="15">
      <c r="A59" s="17">
        <v>49</v>
      </c>
      <c r="B59" s="1"/>
      <c r="C59" s="3"/>
      <c r="D59" s="147"/>
      <c r="E59" s="148"/>
      <c r="F59" s="149"/>
      <c r="G59" s="150"/>
      <c r="H59" s="151"/>
      <c r="I59" s="152"/>
      <c r="J59" s="153"/>
      <c r="K59" s="152"/>
      <c r="L59" s="153"/>
      <c r="M59" s="90"/>
      <c r="N59" s="91"/>
    </row>
    <row r="60" spans="1:14" ht="15">
      <c r="A60" s="97">
        <v>50</v>
      </c>
      <c r="B60" s="1"/>
      <c r="C60" s="3"/>
      <c r="D60" s="147"/>
      <c r="E60" s="148"/>
      <c r="F60" s="149"/>
      <c r="G60" s="150"/>
      <c r="H60" s="151"/>
      <c r="I60" s="152"/>
      <c r="J60" s="153"/>
      <c r="K60" s="152"/>
      <c r="L60" s="153"/>
      <c r="M60" s="90"/>
      <c r="N60" s="91"/>
    </row>
    <row r="61" spans="1:14" ht="15">
      <c r="A61" s="17">
        <v>51</v>
      </c>
      <c r="B61" s="1"/>
      <c r="C61" s="3"/>
      <c r="D61" s="147"/>
      <c r="E61" s="148"/>
      <c r="F61" s="149"/>
      <c r="G61" s="150"/>
      <c r="H61" s="151"/>
      <c r="I61" s="152"/>
      <c r="J61" s="153"/>
      <c r="K61" s="152"/>
      <c r="L61" s="153"/>
      <c r="M61" s="90"/>
      <c r="N61" s="91"/>
    </row>
    <row r="62" spans="1:14" ht="15">
      <c r="A62" s="97">
        <v>52</v>
      </c>
      <c r="B62" s="1"/>
      <c r="C62" s="3"/>
      <c r="D62" s="147"/>
      <c r="E62" s="148"/>
      <c r="F62" s="149"/>
      <c r="G62" s="150"/>
      <c r="H62" s="151"/>
      <c r="I62" s="152"/>
      <c r="J62" s="153"/>
      <c r="K62" s="152"/>
      <c r="L62" s="153"/>
      <c r="M62" s="90"/>
      <c r="N62" s="91"/>
    </row>
    <row r="63" spans="1:14" ht="15">
      <c r="A63" s="17">
        <v>53</v>
      </c>
      <c r="B63" s="1"/>
      <c r="C63" s="3"/>
      <c r="D63" s="147"/>
      <c r="E63" s="148"/>
      <c r="F63" s="149"/>
      <c r="G63" s="150"/>
      <c r="H63" s="151"/>
      <c r="I63" s="152"/>
      <c r="J63" s="153"/>
      <c r="K63" s="152"/>
      <c r="L63" s="153"/>
      <c r="M63" s="90"/>
      <c r="N63" s="91"/>
    </row>
    <row r="64" spans="1:14" ht="15">
      <c r="A64" s="97">
        <v>54</v>
      </c>
      <c r="B64" s="1"/>
      <c r="C64" s="3"/>
      <c r="D64" s="147"/>
      <c r="E64" s="148"/>
      <c r="F64" s="149"/>
      <c r="G64" s="150"/>
      <c r="H64" s="151"/>
      <c r="I64" s="152"/>
      <c r="J64" s="153"/>
      <c r="K64" s="152"/>
      <c r="L64" s="153"/>
      <c r="M64" s="90"/>
      <c r="N64" s="91"/>
    </row>
    <row r="65" spans="1:14" ht="15">
      <c r="A65" s="17">
        <v>55</v>
      </c>
      <c r="B65" s="1"/>
      <c r="C65" s="3"/>
      <c r="D65" s="147"/>
      <c r="E65" s="148"/>
      <c r="F65" s="149"/>
      <c r="G65" s="150"/>
      <c r="H65" s="151"/>
      <c r="I65" s="152"/>
      <c r="J65" s="153"/>
      <c r="K65" s="152"/>
      <c r="L65" s="153"/>
      <c r="M65" s="90"/>
      <c r="N65" s="91"/>
    </row>
    <row r="66" spans="1:14" ht="15">
      <c r="A66" s="97">
        <v>56</v>
      </c>
      <c r="B66" s="1"/>
      <c r="C66" s="3"/>
      <c r="D66" s="147"/>
      <c r="E66" s="148"/>
      <c r="F66" s="149"/>
      <c r="G66" s="150"/>
      <c r="H66" s="151"/>
      <c r="I66" s="152"/>
      <c r="J66" s="153"/>
      <c r="K66" s="152"/>
      <c r="L66" s="153"/>
      <c r="M66" s="90"/>
      <c r="N66" s="91"/>
    </row>
    <row r="67" spans="1:14" ht="15">
      <c r="A67" s="17">
        <v>57</v>
      </c>
      <c r="B67" s="1"/>
      <c r="C67" s="3"/>
      <c r="D67" s="147"/>
      <c r="E67" s="148"/>
      <c r="F67" s="149"/>
      <c r="G67" s="150"/>
      <c r="H67" s="151"/>
      <c r="I67" s="152"/>
      <c r="J67" s="153"/>
      <c r="K67" s="152"/>
      <c r="L67" s="153"/>
      <c r="M67" s="90"/>
      <c r="N67" s="91"/>
    </row>
    <row r="68" spans="1:14" ht="15">
      <c r="A68" s="97">
        <v>58</v>
      </c>
      <c r="B68" s="1"/>
      <c r="C68" s="3"/>
      <c r="D68" s="147"/>
      <c r="E68" s="148"/>
      <c r="F68" s="149"/>
      <c r="G68" s="150"/>
      <c r="H68" s="151"/>
      <c r="I68" s="152"/>
      <c r="J68" s="153"/>
      <c r="K68" s="152"/>
      <c r="L68" s="153"/>
      <c r="M68" s="90"/>
      <c r="N68" s="91"/>
    </row>
    <row r="69" spans="1:14" ht="15">
      <c r="A69" s="17">
        <v>59</v>
      </c>
      <c r="B69" s="1"/>
      <c r="C69" s="3"/>
      <c r="D69" s="147"/>
      <c r="E69" s="148"/>
      <c r="F69" s="149"/>
      <c r="G69" s="150"/>
      <c r="H69" s="151"/>
      <c r="I69" s="152"/>
      <c r="J69" s="153"/>
      <c r="K69" s="152"/>
      <c r="L69" s="153"/>
      <c r="M69" s="90"/>
      <c r="N69" s="91"/>
    </row>
    <row r="70" spans="1:14" ht="15">
      <c r="A70" s="97">
        <v>60</v>
      </c>
      <c r="B70" s="1"/>
      <c r="C70" s="3"/>
      <c r="D70" s="147"/>
      <c r="E70" s="148"/>
      <c r="F70" s="149"/>
      <c r="G70" s="150"/>
      <c r="H70" s="151"/>
      <c r="I70" s="152"/>
      <c r="J70" s="153"/>
      <c r="K70" s="152"/>
      <c r="L70" s="153"/>
      <c r="M70" s="95"/>
      <c r="N70" s="91"/>
    </row>
    <row r="71" spans="1:14" ht="15">
      <c r="A71" s="17">
        <v>61</v>
      </c>
      <c r="B71" s="1"/>
      <c r="C71" s="3"/>
      <c r="D71" s="147"/>
      <c r="E71" s="148"/>
      <c r="F71" s="149"/>
      <c r="G71" s="150"/>
      <c r="H71" s="151"/>
      <c r="I71" s="152"/>
      <c r="J71" s="153"/>
      <c r="K71" s="152"/>
      <c r="L71" s="153"/>
      <c r="M71" s="95"/>
      <c r="N71" s="91"/>
    </row>
    <row r="72" spans="1:14" ht="15">
      <c r="A72" s="97">
        <v>62</v>
      </c>
      <c r="B72" s="1"/>
      <c r="C72" s="3"/>
      <c r="D72" s="147"/>
      <c r="E72" s="148"/>
      <c r="F72" s="149"/>
      <c r="G72" s="150"/>
      <c r="H72" s="151"/>
      <c r="I72" s="152"/>
      <c r="J72" s="153"/>
      <c r="K72" s="152"/>
      <c r="L72" s="153"/>
      <c r="M72" s="95"/>
      <c r="N72" s="91"/>
    </row>
    <row r="73" spans="1:14" ht="15">
      <c r="A73" s="17">
        <v>63</v>
      </c>
      <c r="B73" s="1"/>
      <c r="C73" s="3"/>
      <c r="D73" s="147"/>
      <c r="E73" s="148"/>
      <c r="F73" s="149"/>
      <c r="G73" s="150"/>
      <c r="H73" s="151"/>
      <c r="I73" s="152"/>
      <c r="J73" s="153"/>
      <c r="K73" s="152"/>
      <c r="L73" s="153"/>
      <c r="M73" s="95"/>
      <c r="N73" s="91"/>
    </row>
    <row r="74" spans="1:14" ht="15">
      <c r="A74" s="106"/>
      <c r="B74" s="106"/>
      <c r="C74" s="106"/>
      <c r="E74" s="105"/>
      <c r="F74" s="105"/>
      <c r="G74" s="154" t="str">
        <f>IF(I79&gt;0,"Übertrag:","Summe:")</f>
        <v>Summe:</v>
      </c>
      <c r="H74" s="155"/>
      <c r="I74" s="156">
        <f>SUM(I40:J73)</f>
        <v>0</v>
      </c>
      <c r="J74" s="157"/>
      <c r="K74" s="156">
        <f>SUM(K40:K73)</f>
        <v>0</v>
      </c>
      <c r="L74" s="15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">
        <v>63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9">
        <f>IF(I74&gt;0,"Übertrag:","")</f>
      </c>
      <c r="H78" s="159"/>
      <c r="I78" s="160">
        <f>IF(I74&gt;0,I74,"")</f>
      </c>
      <c r="J78" s="160"/>
      <c r="K78" s="160">
        <f>IF(I74&gt;0,K74,"")</f>
      </c>
      <c r="L78" s="160"/>
      <c r="M78" s="9"/>
    </row>
    <row r="79" spans="1:14" ht="15">
      <c r="A79" s="17">
        <v>64</v>
      </c>
      <c r="B79" s="1"/>
      <c r="C79" s="3"/>
      <c r="D79" s="147"/>
      <c r="E79" s="148"/>
      <c r="F79" s="149"/>
      <c r="G79" s="150"/>
      <c r="H79" s="151"/>
      <c r="I79" s="152"/>
      <c r="J79" s="153"/>
      <c r="K79" s="152"/>
      <c r="L79" s="153"/>
      <c r="M79" s="90"/>
      <c r="N79" s="91"/>
    </row>
    <row r="80" spans="1:14" ht="15">
      <c r="A80" s="97">
        <v>65</v>
      </c>
      <c r="B80" s="93"/>
      <c r="C80" s="94"/>
      <c r="D80" s="147"/>
      <c r="E80" s="148"/>
      <c r="F80" s="149"/>
      <c r="G80" s="150"/>
      <c r="H80" s="151"/>
      <c r="I80" s="152"/>
      <c r="J80" s="153"/>
      <c r="K80" s="152"/>
      <c r="L80" s="153"/>
      <c r="M80" s="90"/>
      <c r="N80" s="91"/>
    </row>
    <row r="81" spans="1:14" ht="15">
      <c r="A81" s="17">
        <v>66</v>
      </c>
      <c r="B81" s="1"/>
      <c r="C81" s="94"/>
      <c r="D81" s="147"/>
      <c r="E81" s="148"/>
      <c r="F81" s="149"/>
      <c r="G81" s="150"/>
      <c r="H81" s="151"/>
      <c r="I81" s="152"/>
      <c r="J81" s="153"/>
      <c r="K81" s="152"/>
      <c r="L81" s="153"/>
      <c r="M81" s="90"/>
      <c r="N81" s="91"/>
    </row>
    <row r="82" spans="1:14" ht="15">
      <c r="A82" s="97">
        <v>67</v>
      </c>
      <c r="B82" s="1"/>
      <c r="C82" s="94"/>
      <c r="D82" s="147"/>
      <c r="E82" s="148"/>
      <c r="F82" s="149"/>
      <c r="G82" s="150"/>
      <c r="H82" s="151"/>
      <c r="I82" s="152"/>
      <c r="J82" s="153"/>
      <c r="K82" s="152"/>
      <c r="L82" s="153"/>
      <c r="M82" s="90"/>
      <c r="N82" s="91"/>
    </row>
    <row r="83" spans="1:14" ht="15">
      <c r="A83" s="17">
        <v>68</v>
      </c>
      <c r="B83" s="1"/>
      <c r="C83" s="94"/>
      <c r="D83" s="147"/>
      <c r="E83" s="148"/>
      <c r="F83" s="149"/>
      <c r="G83" s="150"/>
      <c r="H83" s="151"/>
      <c r="I83" s="152"/>
      <c r="J83" s="153"/>
      <c r="K83" s="152"/>
      <c r="L83" s="153"/>
      <c r="M83" s="90"/>
      <c r="N83" s="91"/>
    </row>
    <row r="84" spans="1:14" ht="15">
      <c r="A84" s="97">
        <v>69</v>
      </c>
      <c r="B84" s="1"/>
      <c r="C84" s="94"/>
      <c r="D84" s="147"/>
      <c r="E84" s="148"/>
      <c r="F84" s="149"/>
      <c r="G84" s="150"/>
      <c r="H84" s="151"/>
      <c r="I84" s="152"/>
      <c r="J84" s="153"/>
      <c r="K84" s="152"/>
      <c r="L84" s="153"/>
      <c r="M84" s="90"/>
      <c r="N84" s="91"/>
    </row>
    <row r="85" spans="1:14" ht="15">
      <c r="A85" s="17">
        <v>70</v>
      </c>
      <c r="B85" s="1"/>
      <c r="C85" s="94"/>
      <c r="D85" s="147"/>
      <c r="E85" s="148"/>
      <c r="F85" s="149"/>
      <c r="G85" s="150"/>
      <c r="H85" s="151"/>
      <c r="I85" s="152"/>
      <c r="J85" s="153"/>
      <c r="K85" s="152"/>
      <c r="L85" s="153"/>
      <c r="M85" s="90"/>
      <c r="N85" s="91"/>
    </row>
    <row r="86" spans="1:14" ht="15">
      <c r="A86" s="97">
        <v>71</v>
      </c>
      <c r="B86" s="1"/>
      <c r="C86" s="3"/>
      <c r="D86" s="147"/>
      <c r="E86" s="148"/>
      <c r="F86" s="149"/>
      <c r="G86" s="150"/>
      <c r="H86" s="151"/>
      <c r="I86" s="152"/>
      <c r="J86" s="153"/>
      <c r="K86" s="152"/>
      <c r="L86" s="153"/>
      <c r="M86" s="90"/>
      <c r="N86" s="91"/>
    </row>
    <row r="87" spans="1:14" ht="15">
      <c r="A87" s="17">
        <v>72</v>
      </c>
      <c r="B87" s="1"/>
      <c r="C87" s="3"/>
      <c r="D87" s="147"/>
      <c r="E87" s="148"/>
      <c r="F87" s="149"/>
      <c r="G87" s="150"/>
      <c r="H87" s="151"/>
      <c r="I87" s="152"/>
      <c r="J87" s="153"/>
      <c r="K87" s="152"/>
      <c r="L87" s="153"/>
      <c r="M87" s="90"/>
      <c r="N87" s="91"/>
    </row>
    <row r="88" spans="1:14" ht="15">
      <c r="A88" s="97">
        <v>73</v>
      </c>
      <c r="B88" s="1"/>
      <c r="C88" s="3"/>
      <c r="D88" s="147"/>
      <c r="E88" s="148"/>
      <c r="F88" s="149"/>
      <c r="G88" s="150"/>
      <c r="H88" s="151"/>
      <c r="I88" s="152"/>
      <c r="J88" s="153"/>
      <c r="K88" s="152"/>
      <c r="L88" s="153"/>
      <c r="M88" s="90"/>
      <c r="N88" s="91"/>
    </row>
    <row r="89" spans="1:14" ht="15">
      <c r="A89" s="17">
        <v>74</v>
      </c>
      <c r="B89" s="1"/>
      <c r="C89" s="3"/>
      <c r="D89" s="147"/>
      <c r="E89" s="148"/>
      <c r="F89" s="149"/>
      <c r="G89" s="150"/>
      <c r="H89" s="151"/>
      <c r="I89" s="152"/>
      <c r="J89" s="153"/>
      <c r="K89" s="152"/>
      <c r="L89" s="153"/>
      <c r="M89" s="90"/>
      <c r="N89" s="91"/>
    </row>
    <row r="90" spans="1:14" ht="15">
      <c r="A90" s="97">
        <v>75</v>
      </c>
      <c r="B90" s="1"/>
      <c r="C90" s="3"/>
      <c r="D90" s="147"/>
      <c r="E90" s="148"/>
      <c r="F90" s="149"/>
      <c r="G90" s="150"/>
      <c r="H90" s="151"/>
      <c r="I90" s="152"/>
      <c r="J90" s="153"/>
      <c r="K90" s="152"/>
      <c r="L90" s="153"/>
      <c r="M90" s="90"/>
      <c r="N90" s="91"/>
    </row>
    <row r="91" spans="1:14" ht="15">
      <c r="A91" s="17">
        <v>76</v>
      </c>
      <c r="B91" s="1"/>
      <c r="C91" s="3"/>
      <c r="D91" s="147"/>
      <c r="E91" s="148"/>
      <c r="F91" s="149"/>
      <c r="G91" s="150"/>
      <c r="H91" s="151"/>
      <c r="I91" s="152"/>
      <c r="J91" s="153"/>
      <c r="K91" s="152"/>
      <c r="L91" s="153"/>
      <c r="M91" s="90"/>
      <c r="N91" s="91"/>
    </row>
    <row r="92" spans="1:14" ht="15">
      <c r="A92" s="97">
        <v>77</v>
      </c>
      <c r="B92" s="1"/>
      <c r="C92" s="3"/>
      <c r="D92" s="147"/>
      <c r="E92" s="148"/>
      <c r="F92" s="149"/>
      <c r="G92" s="150"/>
      <c r="H92" s="151"/>
      <c r="I92" s="152"/>
      <c r="J92" s="153"/>
      <c r="K92" s="152"/>
      <c r="L92" s="153"/>
      <c r="M92" s="90"/>
      <c r="N92" s="91"/>
    </row>
    <row r="93" spans="1:14" ht="15">
      <c r="A93" s="17">
        <v>78</v>
      </c>
      <c r="B93" s="1"/>
      <c r="C93" s="3"/>
      <c r="D93" s="147"/>
      <c r="E93" s="148"/>
      <c r="F93" s="149"/>
      <c r="G93" s="150"/>
      <c r="H93" s="151"/>
      <c r="I93" s="152"/>
      <c r="J93" s="153"/>
      <c r="K93" s="152"/>
      <c r="L93" s="153"/>
      <c r="M93" s="90"/>
      <c r="N93" s="91"/>
    </row>
    <row r="94" spans="1:14" ht="15">
      <c r="A94" s="97">
        <v>79</v>
      </c>
      <c r="B94" s="1"/>
      <c r="C94" s="3"/>
      <c r="D94" s="147"/>
      <c r="E94" s="148"/>
      <c r="F94" s="149"/>
      <c r="G94" s="150"/>
      <c r="H94" s="151"/>
      <c r="I94" s="152"/>
      <c r="J94" s="153"/>
      <c r="K94" s="152"/>
      <c r="L94" s="153"/>
      <c r="M94" s="90"/>
      <c r="N94" s="91"/>
    </row>
    <row r="95" spans="1:14" ht="15">
      <c r="A95" s="17">
        <v>80</v>
      </c>
      <c r="B95" s="1"/>
      <c r="C95" s="3"/>
      <c r="D95" s="147"/>
      <c r="E95" s="148"/>
      <c r="F95" s="149"/>
      <c r="G95" s="150"/>
      <c r="H95" s="151"/>
      <c r="I95" s="152"/>
      <c r="J95" s="153"/>
      <c r="K95" s="152"/>
      <c r="L95" s="153"/>
      <c r="M95" s="90"/>
      <c r="N95" s="91"/>
    </row>
    <row r="96" spans="1:14" ht="15">
      <c r="A96" s="97">
        <v>81</v>
      </c>
      <c r="B96" s="1"/>
      <c r="C96" s="3"/>
      <c r="D96" s="147"/>
      <c r="E96" s="148"/>
      <c r="F96" s="149"/>
      <c r="G96" s="150"/>
      <c r="H96" s="151"/>
      <c r="I96" s="152"/>
      <c r="J96" s="153"/>
      <c r="K96" s="152"/>
      <c r="L96" s="153"/>
      <c r="M96" s="90"/>
      <c r="N96" s="91"/>
    </row>
    <row r="97" spans="1:14" ht="15">
      <c r="A97" s="17">
        <v>82</v>
      </c>
      <c r="B97" s="1"/>
      <c r="C97" s="3"/>
      <c r="D97" s="147"/>
      <c r="E97" s="148"/>
      <c r="F97" s="149"/>
      <c r="G97" s="150"/>
      <c r="H97" s="151"/>
      <c r="I97" s="152"/>
      <c r="J97" s="153"/>
      <c r="K97" s="152"/>
      <c r="L97" s="153"/>
      <c r="M97" s="90"/>
      <c r="N97" s="91"/>
    </row>
    <row r="98" spans="1:14" ht="15">
      <c r="A98" s="97">
        <v>83</v>
      </c>
      <c r="B98" s="1"/>
      <c r="C98" s="3"/>
      <c r="D98" s="147"/>
      <c r="E98" s="148"/>
      <c r="F98" s="149"/>
      <c r="G98" s="150"/>
      <c r="H98" s="151"/>
      <c r="I98" s="152"/>
      <c r="J98" s="153"/>
      <c r="K98" s="152"/>
      <c r="L98" s="153"/>
      <c r="M98" s="90"/>
      <c r="N98" s="91"/>
    </row>
    <row r="99" spans="1:14" ht="15">
      <c r="A99" s="17">
        <v>84</v>
      </c>
      <c r="B99" s="1"/>
      <c r="C99" s="3"/>
      <c r="D99" s="147"/>
      <c r="E99" s="148"/>
      <c r="F99" s="149"/>
      <c r="G99" s="150"/>
      <c r="H99" s="151"/>
      <c r="I99" s="152"/>
      <c r="J99" s="153"/>
      <c r="K99" s="152"/>
      <c r="L99" s="153"/>
      <c r="M99" s="90"/>
      <c r="N99" s="91"/>
    </row>
    <row r="100" spans="1:14" ht="15">
      <c r="A100" s="97">
        <v>85</v>
      </c>
      <c r="B100" s="1"/>
      <c r="C100" s="3"/>
      <c r="D100" s="147"/>
      <c r="E100" s="148"/>
      <c r="F100" s="149"/>
      <c r="G100" s="150"/>
      <c r="H100" s="151"/>
      <c r="I100" s="152"/>
      <c r="J100" s="153"/>
      <c r="K100" s="152"/>
      <c r="L100" s="153"/>
      <c r="M100" s="90"/>
      <c r="N100" s="91"/>
    </row>
    <row r="101" spans="1:14" ht="15">
      <c r="A101" s="17">
        <v>86</v>
      </c>
      <c r="B101" s="1"/>
      <c r="C101" s="3"/>
      <c r="D101" s="147"/>
      <c r="E101" s="148"/>
      <c r="F101" s="149"/>
      <c r="G101" s="150"/>
      <c r="H101" s="151"/>
      <c r="I101" s="152"/>
      <c r="J101" s="153"/>
      <c r="K101" s="152"/>
      <c r="L101" s="153"/>
      <c r="M101" s="90"/>
      <c r="N101" s="91"/>
    </row>
    <row r="102" spans="1:14" ht="15">
      <c r="A102" s="97">
        <v>87</v>
      </c>
      <c r="B102" s="1"/>
      <c r="C102" s="3"/>
      <c r="D102" s="147"/>
      <c r="E102" s="148"/>
      <c r="F102" s="149"/>
      <c r="G102" s="150"/>
      <c r="H102" s="151"/>
      <c r="I102" s="152"/>
      <c r="J102" s="153"/>
      <c r="K102" s="152"/>
      <c r="L102" s="153"/>
      <c r="M102" s="90"/>
      <c r="N102" s="91"/>
    </row>
    <row r="103" spans="1:14" ht="15">
      <c r="A103" s="17">
        <v>88</v>
      </c>
      <c r="B103" s="1"/>
      <c r="C103" s="3"/>
      <c r="D103" s="147"/>
      <c r="E103" s="148"/>
      <c r="F103" s="149"/>
      <c r="G103" s="150"/>
      <c r="H103" s="151"/>
      <c r="I103" s="152"/>
      <c r="J103" s="153"/>
      <c r="K103" s="152"/>
      <c r="L103" s="153"/>
      <c r="M103" s="90"/>
      <c r="N103" s="91"/>
    </row>
    <row r="104" spans="1:14" ht="15">
      <c r="A104" s="97">
        <v>89</v>
      </c>
      <c r="B104" s="1"/>
      <c r="C104" s="3"/>
      <c r="D104" s="147"/>
      <c r="E104" s="148"/>
      <c r="F104" s="149"/>
      <c r="G104" s="150"/>
      <c r="H104" s="151"/>
      <c r="I104" s="152"/>
      <c r="J104" s="153"/>
      <c r="K104" s="152"/>
      <c r="L104" s="153"/>
      <c r="M104" s="90"/>
      <c r="N104" s="91"/>
    </row>
    <row r="105" spans="1:14" ht="15">
      <c r="A105" s="17">
        <v>90</v>
      </c>
      <c r="B105" s="1"/>
      <c r="C105" s="3"/>
      <c r="D105" s="147"/>
      <c r="E105" s="148"/>
      <c r="F105" s="149"/>
      <c r="G105" s="150"/>
      <c r="H105" s="151"/>
      <c r="I105" s="152"/>
      <c r="J105" s="153"/>
      <c r="K105" s="152"/>
      <c r="L105" s="153"/>
      <c r="M105" s="90"/>
      <c r="N105" s="91"/>
    </row>
    <row r="106" spans="1:14" ht="15">
      <c r="A106" s="97">
        <v>91</v>
      </c>
      <c r="B106" s="1"/>
      <c r="C106" s="3"/>
      <c r="D106" s="147"/>
      <c r="E106" s="148"/>
      <c r="F106" s="149"/>
      <c r="G106" s="150"/>
      <c r="H106" s="151"/>
      <c r="I106" s="152"/>
      <c r="J106" s="153"/>
      <c r="K106" s="152"/>
      <c r="L106" s="153"/>
      <c r="M106" s="90"/>
      <c r="N106" s="91"/>
    </row>
    <row r="107" spans="1:14" ht="15">
      <c r="A107" s="17">
        <v>92</v>
      </c>
      <c r="B107" s="1"/>
      <c r="C107" s="3"/>
      <c r="D107" s="147"/>
      <c r="E107" s="148"/>
      <c r="F107" s="149"/>
      <c r="G107" s="150"/>
      <c r="H107" s="151"/>
      <c r="I107" s="152"/>
      <c r="J107" s="153"/>
      <c r="K107" s="152"/>
      <c r="L107" s="153"/>
      <c r="M107" s="90"/>
      <c r="N107" s="91"/>
    </row>
    <row r="108" spans="1:14" ht="15">
      <c r="A108" s="97">
        <v>93</v>
      </c>
      <c r="B108" s="1"/>
      <c r="C108" s="3"/>
      <c r="D108" s="147"/>
      <c r="E108" s="148"/>
      <c r="F108" s="149"/>
      <c r="G108" s="150"/>
      <c r="H108" s="151"/>
      <c r="I108" s="152"/>
      <c r="J108" s="153"/>
      <c r="K108" s="152"/>
      <c r="L108" s="153"/>
      <c r="M108" s="95"/>
      <c r="N108" s="91"/>
    </row>
    <row r="109" spans="1:14" ht="15">
      <c r="A109" s="17">
        <v>94</v>
      </c>
      <c r="B109" s="1"/>
      <c r="C109" s="3"/>
      <c r="D109" s="147"/>
      <c r="E109" s="148"/>
      <c r="F109" s="149"/>
      <c r="G109" s="150"/>
      <c r="H109" s="151"/>
      <c r="I109" s="152"/>
      <c r="J109" s="153"/>
      <c r="K109" s="152"/>
      <c r="L109" s="153"/>
      <c r="M109" s="95"/>
      <c r="N109" s="91"/>
    </row>
    <row r="110" spans="1:14" ht="15">
      <c r="A110" s="97">
        <v>95</v>
      </c>
      <c r="B110" s="1"/>
      <c r="C110" s="3"/>
      <c r="D110" s="147"/>
      <c r="E110" s="148"/>
      <c r="F110" s="149"/>
      <c r="G110" s="150"/>
      <c r="H110" s="151"/>
      <c r="I110" s="152"/>
      <c r="J110" s="153"/>
      <c r="K110" s="152"/>
      <c r="L110" s="153"/>
      <c r="M110" s="95"/>
      <c r="N110" s="91"/>
    </row>
    <row r="111" spans="1:14" ht="15">
      <c r="A111" s="17">
        <v>96</v>
      </c>
      <c r="B111" s="1"/>
      <c r="C111" s="3"/>
      <c r="D111" s="147"/>
      <c r="E111" s="148"/>
      <c r="F111" s="149"/>
      <c r="G111" s="150"/>
      <c r="H111" s="151"/>
      <c r="I111" s="152"/>
      <c r="J111" s="153"/>
      <c r="K111" s="152"/>
      <c r="L111" s="153"/>
      <c r="M111" s="95"/>
      <c r="N111" s="91"/>
    </row>
    <row r="112" spans="1:14" ht="15">
      <c r="A112" s="106"/>
      <c r="B112" s="106"/>
      <c r="C112" s="106"/>
      <c r="E112" s="105"/>
      <c r="F112" s="105"/>
      <c r="G112" s="154" t="str">
        <f>IF(I117&gt;0,"Übertrag:","Summe:")</f>
        <v>Summe:</v>
      </c>
      <c r="H112" s="155"/>
      <c r="I112" s="156">
        <f>SUM(I78:J111)</f>
        <v>0</v>
      </c>
      <c r="J112" s="157"/>
      <c r="K112" s="156">
        <f>SUM(K78:K111)</f>
        <v>0</v>
      </c>
      <c r="L112" s="15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">
        <v>63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9">
        <f>IF(I112&gt;0,"Übertrag:","")</f>
      </c>
      <c r="H116" s="159"/>
      <c r="I116" s="160">
        <f>IF(I112&gt;0,I112,"")</f>
      </c>
      <c r="J116" s="160"/>
      <c r="K116" s="160">
        <f>IF(I112&gt;0,K112,"")</f>
      </c>
      <c r="L116" s="160"/>
      <c r="M116" s="9"/>
    </row>
    <row r="117" spans="1:14" ht="15">
      <c r="A117" s="17">
        <v>97</v>
      </c>
      <c r="B117" s="1"/>
      <c r="C117" s="3"/>
      <c r="D117" s="147"/>
      <c r="E117" s="148"/>
      <c r="F117" s="149"/>
      <c r="G117" s="150"/>
      <c r="H117" s="151"/>
      <c r="I117" s="152"/>
      <c r="J117" s="153"/>
      <c r="K117" s="152"/>
      <c r="L117" s="153"/>
      <c r="M117" s="90"/>
      <c r="N117" s="91"/>
    </row>
    <row r="118" spans="1:14" ht="15">
      <c r="A118" s="97">
        <v>98</v>
      </c>
      <c r="B118" s="93"/>
      <c r="C118" s="94"/>
      <c r="D118" s="147"/>
      <c r="E118" s="148"/>
      <c r="F118" s="149"/>
      <c r="G118" s="150"/>
      <c r="H118" s="151"/>
      <c r="I118" s="152"/>
      <c r="J118" s="153"/>
      <c r="K118" s="152"/>
      <c r="L118" s="153"/>
      <c r="M118" s="90"/>
      <c r="N118" s="91"/>
    </row>
    <row r="119" spans="1:14" ht="15">
      <c r="A119" s="17">
        <v>99</v>
      </c>
      <c r="B119" s="1"/>
      <c r="C119" s="94"/>
      <c r="D119" s="147"/>
      <c r="E119" s="148"/>
      <c r="F119" s="149"/>
      <c r="G119" s="150"/>
      <c r="H119" s="151"/>
      <c r="I119" s="152"/>
      <c r="J119" s="153"/>
      <c r="K119" s="152"/>
      <c r="L119" s="153"/>
      <c r="M119" s="90"/>
      <c r="N119" s="91"/>
    </row>
    <row r="120" spans="1:14" ht="15">
      <c r="A120" s="97">
        <v>100</v>
      </c>
      <c r="B120" s="1"/>
      <c r="C120" s="94"/>
      <c r="D120" s="147"/>
      <c r="E120" s="148"/>
      <c r="F120" s="149"/>
      <c r="G120" s="150"/>
      <c r="H120" s="151"/>
      <c r="I120" s="152"/>
      <c r="J120" s="153"/>
      <c r="K120" s="152"/>
      <c r="L120" s="153"/>
      <c r="M120" s="90"/>
      <c r="N120" s="91"/>
    </row>
    <row r="121" spans="1:14" ht="15">
      <c r="A121" s="17">
        <v>101</v>
      </c>
      <c r="B121" s="1"/>
      <c r="C121" s="94"/>
      <c r="D121" s="147"/>
      <c r="E121" s="148"/>
      <c r="F121" s="149"/>
      <c r="G121" s="150"/>
      <c r="H121" s="151"/>
      <c r="I121" s="152"/>
      <c r="J121" s="153"/>
      <c r="K121" s="152"/>
      <c r="L121" s="153"/>
      <c r="M121" s="90"/>
      <c r="N121" s="91"/>
    </row>
    <row r="122" spans="1:14" ht="15">
      <c r="A122" s="97">
        <v>102</v>
      </c>
      <c r="B122" s="1"/>
      <c r="C122" s="94"/>
      <c r="D122" s="147"/>
      <c r="E122" s="148"/>
      <c r="F122" s="149"/>
      <c r="G122" s="150"/>
      <c r="H122" s="151"/>
      <c r="I122" s="152"/>
      <c r="J122" s="153"/>
      <c r="K122" s="152"/>
      <c r="L122" s="153"/>
      <c r="M122" s="90"/>
      <c r="N122" s="91"/>
    </row>
    <row r="123" spans="1:14" ht="15">
      <c r="A123" s="17">
        <v>103</v>
      </c>
      <c r="B123" s="1"/>
      <c r="C123" s="94"/>
      <c r="D123" s="147"/>
      <c r="E123" s="148"/>
      <c r="F123" s="149"/>
      <c r="G123" s="150"/>
      <c r="H123" s="151"/>
      <c r="I123" s="152"/>
      <c r="J123" s="153"/>
      <c r="K123" s="152"/>
      <c r="L123" s="153"/>
      <c r="M123" s="90"/>
      <c r="N123" s="91"/>
    </row>
    <row r="124" spans="1:14" ht="15">
      <c r="A124" s="97">
        <v>104</v>
      </c>
      <c r="B124" s="1"/>
      <c r="C124" s="3"/>
      <c r="D124" s="147"/>
      <c r="E124" s="148"/>
      <c r="F124" s="149"/>
      <c r="G124" s="150"/>
      <c r="H124" s="151"/>
      <c r="I124" s="152"/>
      <c r="J124" s="153"/>
      <c r="K124" s="152"/>
      <c r="L124" s="153"/>
      <c r="M124" s="90"/>
      <c r="N124" s="91"/>
    </row>
    <row r="125" spans="1:14" ht="15">
      <c r="A125" s="17">
        <v>105</v>
      </c>
      <c r="B125" s="1"/>
      <c r="C125" s="3"/>
      <c r="D125" s="147"/>
      <c r="E125" s="148"/>
      <c r="F125" s="149"/>
      <c r="G125" s="150"/>
      <c r="H125" s="151"/>
      <c r="I125" s="152"/>
      <c r="J125" s="153"/>
      <c r="K125" s="152"/>
      <c r="L125" s="153"/>
      <c r="M125" s="90"/>
      <c r="N125" s="91"/>
    </row>
    <row r="126" spans="1:14" ht="15">
      <c r="A126" s="97">
        <v>106</v>
      </c>
      <c r="B126" s="1"/>
      <c r="C126" s="3"/>
      <c r="D126" s="147"/>
      <c r="E126" s="148"/>
      <c r="F126" s="149"/>
      <c r="G126" s="150"/>
      <c r="H126" s="151"/>
      <c r="I126" s="152"/>
      <c r="J126" s="153"/>
      <c r="K126" s="152"/>
      <c r="L126" s="153"/>
      <c r="M126" s="90"/>
      <c r="N126" s="91"/>
    </row>
    <row r="127" spans="1:14" ht="15">
      <c r="A127" s="17">
        <v>107</v>
      </c>
      <c r="B127" s="1"/>
      <c r="C127" s="3"/>
      <c r="D127" s="147"/>
      <c r="E127" s="148"/>
      <c r="F127" s="149"/>
      <c r="G127" s="150"/>
      <c r="H127" s="151"/>
      <c r="I127" s="152"/>
      <c r="J127" s="153"/>
      <c r="K127" s="152"/>
      <c r="L127" s="153"/>
      <c r="M127" s="90"/>
      <c r="N127" s="91"/>
    </row>
    <row r="128" spans="1:14" ht="15">
      <c r="A128" s="97">
        <v>108</v>
      </c>
      <c r="B128" s="1"/>
      <c r="C128" s="3"/>
      <c r="D128" s="147"/>
      <c r="E128" s="148"/>
      <c r="F128" s="149"/>
      <c r="G128" s="150"/>
      <c r="H128" s="151"/>
      <c r="I128" s="152"/>
      <c r="J128" s="153"/>
      <c r="K128" s="152"/>
      <c r="L128" s="153"/>
      <c r="M128" s="90"/>
      <c r="N128" s="91"/>
    </row>
    <row r="129" spans="1:14" ht="15">
      <c r="A129" s="17">
        <v>109</v>
      </c>
      <c r="B129" s="1"/>
      <c r="C129" s="3"/>
      <c r="D129" s="147"/>
      <c r="E129" s="148"/>
      <c r="F129" s="149"/>
      <c r="G129" s="150"/>
      <c r="H129" s="151"/>
      <c r="I129" s="152"/>
      <c r="J129" s="153"/>
      <c r="K129" s="152"/>
      <c r="L129" s="153"/>
      <c r="M129" s="90"/>
      <c r="N129" s="91"/>
    </row>
    <row r="130" spans="1:14" ht="15">
      <c r="A130" s="97">
        <v>110</v>
      </c>
      <c r="B130" s="1"/>
      <c r="C130" s="3"/>
      <c r="D130" s="147"/>
      <c r="E130" s="148"/>
      <c r="F130" s="149"/>
      <c r="G130" s="150"/>
      <c r="H130" s="151"/>
      <c r="I130" s="152"/>
      <c r="J130" s="153"/>
      <c r="K130" s="152"/>
      <c r="L130" s="153"/>
      <c r="M130" s="90"/>
      <c r="N130" s="91"/>
    </row>
    <row r="131" spans="1:14" ht="15">
      <c r="A131" s="17">
        <v>111</v>
      </c>
      <c r="B131" s="1"/>
      <c r="C131" s="3"/>
      <c r="D131" s="147"/>
      <c r="E131" s="148"/>
      <c r="F131" s="149"/>
      <c r="G131" s="150"/>
      <c r="H131" s="151"/>
      <c r="I131" s="152"/>
      <c r="J131" s="153"/>
      <c r="K131" s="152"/>
      <c r="L131" s="153"/>
      <c r="M131" s="90"/>
      <c r="N131" s="91"/>
    </row>
    <row r="132" spans="1:14" ht="15">
      <c r="A132" s="97">
        <v>112</v>
      </c>
      <c r="B132" s="1"/>
      <c r="C132" s="3"/>
      <c r="D132" s="147"/>
      <c r="E132" s="148"/>
      <c r="F132" s="149"/>
      <c r="G132" s="150"/>
      <c r="H132" s="151"/>
      <c r="I132" s="152"/>
      <c r="J132" s="153"/>
      <c r="K132" s="152"/>
      <c r="L132" s="153"/>
      <c r="M132" s="90"/>
      <c r="N132" s="91"/>
    </row>
    <row r="133" spans="1:14" ht="15">
      <c r="A133" s="17">
        <v>113</v>
      </c>
      <c r="B133" s="1"/>
      <c r="C133" s="3"/>
      <c r="D133" s="147"/>
      <c r="E133" s="148"/>
      <c r="F133" s="149"/>
      <c r="G133" s="150"/>
      <c r="H133" s="151"/>
      <c r="I133" s="152"/>
      <c r="J133" s="153"/>
      <c r="K133" s="152"/>
      <c r="L133" s="153"/>
      <c r="M133" s="90"/>
      <c r="N133" s="91"/>
    </row>
    <row r="134" spans="1:14" ht="15">
      <c r="A134" s="97">
        <v>114</v>
      </c>
      <c r="B134" s="1"/>
      <c r="C134" s="3"/>
      <c r="D134" s="147"/>
      <c r="E134" s="148"/>
      <c r="F134" s="149"/>
      <c r="G134" s="150"/>
      <c r="H134" s="151"/>
      <c r="I134" s="152"/>
      <c r="J134" s="153"/>
      <c r="K134" s="152"/>
      <c r="L134" s="153"/>
      <c r="M134" s="90"/>
      <c r="N134" s="91"/>
    </row>
    <row r="135" spans="1:14" ht="15">
      <c r="A135" s="17">
        <v>115</v>
      </c>
      <c r="B135" s="1"/>
      <c r="C135" s="3"/>
      <c r="D135" s="147"/>
      <c r="E135" s="148"/>
      <c r="F135" s="149"/>
      <c r="G135" s="150"/>
      <c r="H135" s="151"/>
      <c r="I135" s="152"/>
      <c r="J135" s="153"/>
      <c r="K135" s="152"/>
      <c r="L135" s="153"/>
      <c r="M135" s="90"/>
      <c r="N135" s="91"/>
    </row>
    <row r="136" spans="1:14" ht="15">
      <c r="A136" s="97">
        <v>116</v>
      </c>
      <c r="B136" s="1"/>
      <c r="C136" s="3"/>
      <c r="D136" s="147"/>
      <c r="E136" s="148"/>
      <c r="F136" s="149"/>
      <c r="G136" s="150"/>
      <c r="H136" s="151"/>
      <c r="I136" s="152"/>
      <c r="J136" s="153"/>
      <c r="K136" s="152"/>
      <c r="L136" s="153"/>
      <c r="M136" s="90"/>
      <c r="N136" s="91"/>
    </row>
    <row r="137" spans="1:14" ht="15">
      <c r="A137" s="17">
        <v>117</v>
      </c>
      <c r="B137" s="1"/>
      <c r="C137" s="3"/>
      <c r="D137" s="147"/>
      <c r="E137" s="148"/>
      <c r="F137" s="149"/>
      <c r="G137" s="150"/>
      <c r="H137" s="151"/>
      <c r="I137" s="152"/>
      <c r="J137" s="153"/>
      <c r="K137" s="152"/>
      <c r="L137" s="153"/>
      <c r="M137" s="90"/>
      <c r="N137" s="91"/>
    </row>
    <row r="138" spans="1:14" ht="15">
      <c r="A138" s="97">
        <v>118</v>
      </c>
      <c r="B138" s="1"/>
      <c r="C138" s="3"/>
      <c r="D138" s="147"/>
      <c r="E138" s="148"/>
      <c r="F138" s="149"/>
      <c r="G138" s="150"/>
      <c r="H138" s="151"/>
      <c r="I138" s="152"/>
      <c r="J138" s="153"/>
      <c r="K138" s="152"/>
      <c r="L138" s="153"/>
      <c r="M138" s="90"/>
      <c r="N138" s="91"/>
    </row>
    <row r="139" spans="1:14" ht="15">
      <c r="A139" s="17">
        <v>119</v>
      </c>
      <c r="B139" s="1"/>
      <c r="C139" s="3"/>
      <c r="D139" s="147"/>
      <c r="E139" s="148"/>
      <c r="F139" s="149"/>
      <c r="G139" s="150"/>
      <c r="H139" s="151"/>
      <c r="I139" s="152"/>
      <c r="J139" s="153"/>
      <c r="K139" s="152"/>
      <c r="L139" s="153"/>
      <c r="M139" s="90"/>
      <c r="N139" s="91"/>
    </row>
    <row r="140" spans="1:14" ht="15">
      <c r="A140" s="97">
        <v>120</v>
      </c>
      <c r="B140" s="1"/>
      <c r="C140" s="3"/>
      <c r="D140" s="147"/>
      <c r="E140" s="148"/>
      <c r="F140" s="149"/>
      <c r="G140" s="150"/>
      <c r="H140" s="151"/>
      <c r="I140" s="152"/>
      <c r="J140" s="153"/>
      <c r="K140" s="152"/>
      <c r="L140" s="153"/>
      <c r="M140" s="90"/>
      <c r="N140" s="91"/>
    </row>
    <row r="141" spans="1:14" ht="15">
      <c r="A141" s="17">
        <v>121</v>
      </c>
      <c r="B141" s="1"/>
      <c r="C141" s="3"/>
      <c r="D141" s="147"/>
      <c r="E141" s="148"/>
      <c r="F141" s="149"/>
      <c r="G141" s="150"/>
      <c r="H141" s="151"/>
      <c r="I141" s="152"/>
      <c r="J141" s="153"/>
      <c r="K141" s="152"/>
      <c r="L141" s="153"/>
      <c r="M141" s="90"/>
      <c r="N141" s="91"/>
    </row>
    <row r="142" spans="1:14" ht="15">
      <c r="A142" s="97">
        <v>122</v>
      </c>
      <c r="B142" s="1"/>
      <c r="C142" s="3"/>
      <c r="D142" s="147"/>
      <c r="E142" s="148"/>
      <c r="F142" s="149"/>
      <c r="G142" s="150"/>
      <c r="H142" s="151"/>
      <c r="I142" s="152"/>
      <c r="J142" s="153"/>
      <c r="K142" s="152"/>
      <c r="L142" s="153"/>
      <c r="M142" s="90"/>
      <c r="N142" s="91"/>
    </row>
    <row r="143" spans="1:14" ht="15">
      <c r="A143" s="17">
        <v>123</v>
      </c>
      <c r="B143" s="1"/>
      <c r="C143" s="3"/>
      <c r="D143" s="147"/>
      <c r="E143" s="148"/>
      <c r="F143" s="149"/>
      <c r="G143" s="150"/>
      <c r="H143" s="151"/>
      <c r="I143" s="152"/>
      <c r="J143" s="153"/>
      <c r="K143" s="152"/>
      <c r="L143" s="153"/>
      <c r="M143" s="90"/>
      <c r="N143" s="91"/>
    </row>
    <row r="144" spans="1:14" ht="15">
      <c r="A144" s="97">
        <v>124</v>
      </c>
      <c r="B144" s="1"/>
      <c r="C144" s="3"/>
      <c r="D144" s="147"/>
      <c r="E144" s="148"/>
      <c r="F144" s="149"/>
      <c r="G144" s="150"/>
      <c r="H144" s="151"/>
      <c r="I144" s="152"/>
      <c r="J144" s="153"/>
      <c r="K144" s="152"/>
      <c r="L144" s="153"/>
      <c r="M144" s="90"/>
      <c r="N144" s="91"/>
    </row>
    <row r="145" spans="1:14" ht="15">
      <c r="A145" s="17">
        <v>125</v>
      </c>
      <c r="B145" s="1"/>
      <c r="C145" s="3"/>
      <c r="D145" s="147"/>
      <c r="E145" s="148"/>
      <c r="F145" s="149"/>
      <c r="G145" s="150"/>
      <c r="H145" s="151"/>
      <c r="I145" s="152"/>
      <c r="J145" s="153"/>
      <c r="K145" s="152"/>
      <c r="L145" s="153"/>
      <c r="M145" s="90"/>
      <c r="N145" s="91"/>
    </row>
    <row r="146" spans="1:14" ht="15">
      <c r="A146" s="97">
        <v>126</v>
      </c>
      <c r="B146" s="1"/>
      <c r="C146" s="3"/>
      <c r="D146" s="147"/>
      <c r="E146" s="148"/>
      <c r="F146" s="149"/>
      <c r="G146" s="150"/>
      <c r="H146" s="151"/>
      <c r="I146" s="152"/>
      <c r="J146" s="153"/>
      <c r="K146" s="152"/>
      <c r="L146" s="153"/>
      <c r="M146" s="95"/>
      <c r="N146" s="91"/>
    </row>
    <row r="147" spans="1:14" ht="15">
      <c r="A147" s="17">
        <v>127</v>
      </c>
      <c r="B147" s="1"/>
      <c r="C147" s="3"/>
      <c r="D147" s="147"/>
      <c r="E147" s="148"/>
      <c r="F147" s="149"/>
      <c r="G147" s="150"/>
      <c r="H147" s="151"/>
      <c r="I147" s="152"/>
      <c r="J147" s="153"/>
      <c r="K147" s="152"/>
      <c r="L147" s="153"/>
      <c r="M147" s="95"/>
      <c r="N147" s="91"/>
    </row>
    <row r="148" spans="1:14" ht="15">
      <c r="A148" s="97">
        <v>128</v>
      </c>
      <c r="B148" s="1"/>
      <c r="C148" s="3"/>
      <c r="D148" s="147"/>
      <c r="E148" s="148"/>
      <c r="F148" s="149"/>
      <c r="G148" s="150"/>
      <c r="H148" s="151"/>
      <c r="I148" s="152"/>
      <c r="J148" s="153"/>
      <c r="K148" s="152"/>
      <c r="L148" s="153"/>
      <c r="M148" s="95"/>
      <c r="N148" s="91"/>
    </row>
    <row r="149" spans="1:14" ht="15">
      <c r="A149" s="17">
        <v>129</v>
      </c>
      <c r="B149" s="1"/>
      <c r="C149" s="3"/>
      <c r="D149" s="147"/>
      <c r="E149" s="148"/>
      <c r="F149" s="149"/>
      <c r="G149" s="150"/>
      <c r="H149" s="151"/>
      <c r="I149" s="152"/>
      <c r="J149" s="153"/>
      <c r="K149" s="152"/>
      <c r="L149" s="153"/>
      <c r="M149" s="95"/>
      <c r="N149" s="91"/>
    </row>
    <row r="150" spans="1:14" ht="15">
      <c r="A150" s="106"/>
      <c r="B150" s="106"/>
      <c r="C150" s="106"/>
      <c r="E150" s="105"/>
      <c r="F150" s="105"/>
      <c r="G150" s="154" t="str">
        <f>IF(I155&gt;0,"Übertrag:","Summe:")</f>
        <v>Summe:</v>
      </c>
      <c r="H150" s="155"/>
      <c r="I150" s="156">
        <f>SUM(I116:J149)</f>
        <v>0</v>
      </c>
      <c r="J150" s="157"/>
      <c r="K150" s="156">
        <f>SUM(K116:K149)</f>
        <v>0</v>
      </c>
      <c r="L150" s="15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">
        <v>63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9">
        <f>IF(I150&gt;0,"Übertrag:","")</f>
      </c>
      <c r="H154" s="159"/>
      <c r="I154" s="160">
        <f>IF(I150&gt;0,I150,"")</f>
      </c>
      <c r="J154" s="160"/>
      <c r="K154" s="160">
        <f>IF(I150&gt;0,K150,"")</f>
      </c>
      <c r="L154" s="160"/>
      <c r="M154" s="9"/>
    </row>
    <row r="155" spans="1:14" ht="15">
      <c r="A155" s="17">
        <v>130</v>
      </c>
      <c r="B155" s="1"/>
      <c r="C155" s="3"/>
      <c r="D155" s="147"/>
      <c r="E155" s="148"/>
      <c r="F155" s="149"/>
      <c r="G155" s="150"/>
      <c r="H155" s="151"/>
      <c r="I155" s="152"/>
      <c r="J155" s="153"/>
      <c r="K155" s="152"/>
      <c r="L155" s="153"/>
      <c r="M155" s="90"/>
      <c r="N155" s="91"/>
    </row>
    <row r="156" spans="1:14" ht="15">
      <c r="A156" s="97">
        <v>131</v>
      </c>
      <c r="B156" s="93"/>
      <c r="C156" s="94"/>
      <c r="D156" s="147"/>
      <c r="E156" s="148"/>
      <c r="F156" s="149"/>
      <c r="G156" s="150"/>
      <c r="H156" s="151"/>
      <c r="I156" s="152"/>
      <c r="J156" s="153"/>
      <c r="K156" s="152"/>
      <c r="L156" s="153"/>
      <c r="M156" s="90"/>
      <c r="N156" s="91"/>
    </row>
    <row r="157" spans="1:14" ht="15">
      <c r="A157" s="17">
        <v>132</v>
      </c>
      <c r="B157" s="1"/>
      <c r="C157" s="94"/>
      <c r="D157" s="147"/>
      <c r="E157" s="148"/>
      <c r="F157" s="149"/>
      <c r="G157" s="150"/>
      <c r="H157" s="151"/>
      <c r="I157" s="152"/>
      <c r="J157" s="153"/>
      <c r="K157" s="152"/>
      <c r="L157" s="153"/>
      <c r="M157" s="90"/>
      <c r="N157" s="91"/>
    </row>
    <row r="158" spans="1:14" ht="15">
      <c r="A158" s="97">
        <v>133</v>
      </c>
      <c r="B158" s="1"/>
      <c r="C158" s="94"/>
      <c r="D158" s="147"/>
      <c r="E158" s="148"/>
      <c r="F158" s="149"/>
      <c r="G158" s="150"/>
      <c r="H158" s="151"/>
      <c r="I158" s="152"/>
      <c r="J158" s="153"/>
      <c r="K158" s="152"/>
      <c r="L158" s="153"/>
      <c r="M158" s="90"/>
      <c r="N158" s="91"/>
    </row>
    <row r="159" spans="1:14" ht="15">
      <c r="A159" s="17">
        <v>134</v>
      </c>
      <c r="B159" s="1"/>
      <c r="C159" s="94"/>
      <c r="D159" s="147"/>
      <c r="E159" s="148"/>
      <c r="F159" s="149"/>
      <c r="G159" s="150"/>
      <c r="H159" s="151"/>
      <c r="I159" s="152"/>
      <c r="J159" s="153"/>
      <c r="K159" s="152"/>
      <c r="L159" s="153"/>
      <c r="M159" s="90"/>
      <c r="N159" s="91"/>
    </row>
    <row r="160" spans="1:14" ht="15">
      <c r="A160" s="97">
        <v>135</v>
      </c>
      <c r="B160" s="1"/>
      <c r="C160" s="94"/>
      <c r="D160" s="147"/>
      <c r="E160" s="148"/>
      <c r="F160" s="149"/>
      <c r="G160" s="150"/>
      <c r="H160" s="151"/>
      <c r="I160" s="152"/>
      <c r="J160" s="153"/>
      <c r="K160" s="152"/>
      <c r="L160" s="153"/>
      <c r="M160" s="90"/>
      <c r="N160" s="91"/>
    </row>
    <row r="161" spans="1:14" ht="15">
      <c r="A161" s="17">
        <v>136</v>
      </c>
      <c r="B161" s="1"/>
      <c r="C161" s="94"/>
      <c r="D161" s="147"/>
      <c r="E161" s="148"/>
      <c r="F161" s="149"/>
      <c r="G161" s="150"/>
      <c r="H161" s="151"/>
      <c r="I161" s="152"/>
      <c r="J161" s="153"/>
      <c r="K161" s="152"/>
      <c r="L161" s="153"/>
      <c r="M161" s="90"/>
      <c r="N161" s="91"/>
    </row>
    <row r="162" spans="1:14" ht="15">
      <c r="A162" s="97">
        <v>137</v>
      </c>
      <c r="B162" s="1"/>
      <c r="C162" s="3"/>
      <c r="D162" s="147"/>
      <c r="E162" s="148"/>
      <c r="F162" s="149"/>
      <c r="G162" s="150"/>
      <c r="H162" s="151"/>
      <c r="I162" s="152"/>
      <c r="J162" s="153"/>
      <c r="K162" s="152"/>
      <c r="L162" s="153"/>
      <c r="M162" s="90"/>
      <c r="N162" s="91"/>
    </row>
    <row r="163" spans="1:14" ht="15">
      <c r="A163" s="17">
        <v>138</v>
      </c>
      <c r="B163" s="1"/>
      <c r="C163" s="3"/>
      <c r="D163" s="147"/>
      <c r="E163" s="148"/>
      <c r="F163" s="149"/>
      <c r="G163" s="150"/>
      <c r="H163" s="151"/>
      <c r="I163" s="152"/>
      <c r="J163" s="153"/>
      <c r="K163" s="152"/>
      <c r="L163" s="153"/>
      <c r="M163" s="90"/>
      <c r="N163" s="91"/>
    </row>
    <row r="164" spans="1:14" ht="15">
      <c r="A164" s="97">
        <v>139</v>
      </c>
      <c r="B164" s="1"/>
      <c r="C164" s="3"/>
      <c r="D164" s="147"/>
      <c r="E164" s="148"/>
      <c r="F164" s="149"/>
      <c r="G164" s="150"/>
      <c r="H164" s="151"/>
      <c r="I164" s="152"/>
      <c r="J164" s="153"/>
      <c r="K164" s="152"/>
      <c r="L164" s="153"/>
      <c r="M164" s="90"/>
      <c r="N164" s="91"/>
    </row>
    <row r="165" spans="1:14" ht="15">
      <c r="A165" s="17">
        <v>140</v>
      </c>
      <c r="B165" s="1"/>
      <c r="C165" s="3"/>
      <c r="D165" s="147"/>
      <c r="E165" s="148"/>
      <c r="F165" s="149"/>
      <c r="G165" s="150"/>
      <c r="H165" s="151"/>
      <c r="I165" s="152"/>
      <c r="J165" s="153"/>
      <c r="K165" s="152"/>
      <c r="L165" s="153"/>
      <c r="M165" s="90"/>
      <c r="N165" s="91"/>
    </row>
    <row r="166" spans="1:14" ht="15">
      <c r="A166" s="97">
        <v>141</v>
      </c>
      <c r="B166" s="1"/>
      <c r="C166" s="3"/>
      <c r="D166" s="147"/>
      <c r="E166" s="148"/>
      <c r="F166" s="149"/>
      <c r="G166" s="150"/>
      <c r="H166" s="151"/>
      <c r="I166" s="152"/>
      <c r="J166" s="153"/>
      <c r="K166" s="152"/>
      <c r="L166" s="153"/>
      <c r="M166" s="90"/>
      <c r="N166" s="91"/>
    </row>
    <row r="167" spans="1:14" ht="15">
      <c r="A167" s="17">
        <v>142</v>
      </c>
      <c r="B167" s="1"/>
      <c r="C167" s="3"/>
      <c r="D167" s="147"/>
      <c r="E167" s="148"/>
      <c r="F167" s="149"/>
      <c r="G167" s="150"/>
      <c r="H167" s="151"/>
      <c r="I167" s="152"/>
      <c r="J167" s="153"/>
      <c r="K167" s="152"/>
      <c r="L167" s="153"/>
      <c r="M167" s="90"/>
      <c r="N167" s="91"/>
    </row>
    <row r="168" spans="1:14" ht="15">
      <c r="A168" s="97">
        <v>143</v>
      </c>
      <c r="B168" s="1"/>
      <c r="C168" s="3"/>
      <c r="D168" s="147"/>
      <c r="E168" s="148"/>
      <c r="F168" s="149"/>
      <c r="G168" s="150"/>
      <c r="H168" s="151"/>
      <c r="I168" s="152"/>
      <c r="J168" s="153"/>
      <c r="K168" s="152"/>
      <c r="L168" s="153"/>
      <c r="M168" s="90"/>
      <c r="N168" s="91"/>
    </row>
    <row r="169" spans="1:14" ht="15">
      <c r="A169" s="17">
        <v>144</v>
      </c>
      <c r="B169" s="1"/>
      <c r="C169" s="3"/>
      <c r="D169" s="147"/>
      <c r="E169" s="148"/>
      <c r="F169" s="149"/>
      <c r="G169" s="150"/>
      <c r="H169" s="151"/>
      <c r="I169" s="152"/>
      <c r="J169" s="153"/>
      <c r="K169" s="152"/>
      <c r="L169" s="153"/>
      <c r="M169" s="90"/>
      <c r="N169" s="91"/>
    </row>
    <row r="170" spans="1:14" ht="15">
      <c r="A170" s="97">
        <v>145</v>
      </c>
      <c r="B170" s="1"/>
      <c r="C170" s="3"/>
      <c r="D170" s="147"/>
      <c r="E170" s="148"/>
      <c r="F170" s="149"/>
      <c r="G170" s="150"/>
      <c r="H170" s="151"/>
      <c r="I170" s="152"/>
      <c r="J170" s="153"/>
      <c r="K170" s="152"/>
      <c r="L170" s="153"/>
      <c r="M170" s="90"/>
      <c r="N170" s="91"/>
    </row>
    <row r="171" spans="1:14" ht="15">
      <c r="A171" s="17">
        <v>146</v>
      </c>
      <c r="B171" s="1"/>
      <c r="C171" s="3"/>
      <c r="D171" s="147"/>
      <c r="E171" s="148"/>
      <c r="F171" s="149"/>
      <c r="G171" s="150"/>
      <c r="H171" s="151"/>
      <c r="I171" s="152"/>
      <c r="J171" s="153"/>
      <c r="K171" s="152"/>
      <c r="L171" s="153"/>
      <c r="M171" s="90"/>
      <c r="N171" s="91"/>
    </row>
    <row r="172" spans="1:14" ht="15">
      <c r="A172" s="97">
        <v>147</v>
      </c>
      <c r="B172" s="1"/>
      <c r="C172" s="3"/>
      <c r="D172" s="147"/>
      <c r="E172" s="148"/>
      <c r="F172" s="149"/>
      <c r="G172" s="150"/>
      <c r="H172" s="151"/>
      <c r="I172" s="152"/>
      <c r="J172" s="153"/>
      <c r="K172" s="152"/>
      <c r="L172" s="153"/>
      <c r="M172" s="90"/>
      <c r="N172" s="91"/>
    </row>
    <row r="173" spans="1:14" ht="15">
      <c r="A173" s="17">
        <v>148</v>
      </c>
      <c r="B173" s="1"/>
      <c r="C173" s="3"/>
      <c r="D173" s="147"/>
      <c r="E173" s="148"/>
      <c r="F173" s="149"/>
      <c r="G173" s="150"/>
      <c r="H173" s="151"/>
      <c r="I173" s="152"/>
      <c r="J173" s="153"/>
      <c r="K173" s="152"/>
      <c r="L173" s="153"/>
      <c r="M173" s="90"/>
      <c r="N173" s="91"/>
    </row>
    <row r="174" spans="1:14" ht="15">
      <c r="A174" s="97">
        <v>149</v>
      </c>
      <c r="B174" s="1"/>
      <c r="C174" s="3"/>
      <c r="D174" s="147"/>
      <c r="E174" s="148"/>
      <c r="F174" s="149"/>
      <c r="G174" s="150"/>
      <c r="H174" s="151"/>
      <c r="I174" s="152"/>
      <c r="J174" s="153"/>
      <c r="K174" s="152"/>
      <c r="L174" s="153"/>
      <c r="M174" s="90"/>
      <c r="N174" s="91"/>
    </row>
    <row r="175" spans="1:14" ht="15">
      <c r="A175" s="17">
        <v>150</v>
      </c>
      <c r="B175" s="1"/>
      <c r="C175" s="3"/>
      <c r="D175" s="147"/>
      <c r="E175" s="148"/>
      <c r="F175" s="149"/>
      <c r="G175" s="150"/>
      <c r="H175" s="151"/>
      <c r="I175" s="152"/>
      <c r="J175" s="153"/>
      <c r="K175" s="152"/>
      <c r="L175" s="153"/>
      <c r="M175" s="90"/>
      <c r="N175" s="91"/>
    </row>
    <row r="176" spans="1:14" ht="15">
      <c r="A176" s="97">
        <v>151</v>
      </c>
      <c r="B176" s="1"/>
      <c r="C176" s="3"/>
      <c r="D176" s="147"/>
      <c r="E176" s="148"/>
      <c r="F176" s="149"/>
      <c r="G176" s="150"/>
      <c r="H176" s="151"/>
      <c r="I176" s="152"/>
      <c r="J176" s="153"/>
      <c r="K176" s="152"/>
      <c r="L176" s="153"/>
      <c r="M176" s="90"/>
      <c r="N176" s="91"/>
    </row>
    <row r="177" spans="1:14" ht="15">
      <c r="A177" s="17">
        <v>152</v>
      </c>
      <c r="B177" s="1"/>
      <c r="C177" s="3"/>
      <c r="D177" s="147"/>
      <c r="E177" s="148"/>
      <c r="F177" s="149"/>
      <c r="G177" s="150"/>
      <c r="H177" s="151"/>
      <c r="I177" s="152"/>
      <c r="J177" s="153"/>
      <c r="K177" s="152"/>
      <c r="L177" s="153"/>
      <c r="M177" s="90"/>
      <c r="N177" s="91"/>
    </row>
    <row r="178" spans="1:14" ht="15">
      <c r="A178" s="97">
        <v>153</v>
      </c>
      <c r="B178" s="1"/>
      <c r="C178" s="3"/>
      <c r="D178" s="147"/>
      <c r="E178" s="148"/>
      <c r="F178" s="149"/>
      <c r="G178" s="150"/>
      <c r="H178" s="151"/>
      <c r="I178" s="152"/>
      <c r="J178" s="153"/>
      <c r="K178" s="152"/>
      <c r="L178" s="153"/>
      <c r="M178" s="90"/>
      <c r="N178" s="91"/>
    </row>
    <row r="179" spans="1:14" ht="15">
      <c r="A179" s="17">
        <v>154</v>
      </c>
      <c r="B179" s="1"/>
      <c r="C179" s="3"/>
      <c r="D179" s="147"/>
      <c r="E179" s="148"/>
      <c r="F179" s="149"/>
      <c r="G179" s="150"/>
      <c r="H179" s="151"/>
      <c r="I179" s="152"/>
      <c r="J179" s="153"/>
      <c r="K179" s="152"/>
      <c r="L179" s="153"/>
      <c r="M179" s="90"/>
      <c r="N179" s="91"/>
    </row>
    <row r="180" spans="1:14" ht="15">
      <c r="A180" s="97">
        <v>155</v>
      </c>
      <c r="B180" s="1"/>
      <c r="C180" s="3"/>
      <c r="D180" s="147"/>
      <c r="E180" s="148"/>
      <c r="F180" s="149"/>
      <c r="G180" s="150"/>
      <c r="H180" s="151"/>
      <c r="I180" s="152"/>
      <c r="J180" s="153"/>
      <c r="K180" s="152"/>
      <c r="L180" s="153"/>
      <c r="M180" s="90"/>
      <c r="N180" s="91"/>
    </row>
    <row r="181" spans="1:14" ht="15">
      <c r="A181" s="17">
        <v>156</v>
      </c>
      <c r="B181" s="1"/>
      <c r="C181" s="3"/>
      <c r="D181" s="147"/>
      <c r="E181" s="148"/>
      <c r="F181" s="149"/>
      <c r="G181" s="150"/>
      <c r="H181" s="151"/>
      <c r="I181" s="152"/>
      <c r="J181" s="153"/>
      <c r="K181" s="152"/>
      <c r="L181" s="153"/>
      <c r="M181" s="90"/>
      <c r="N181" s="91"/>
    </row>
    <row r="182" spans="1:14" ht="15">
      <c r="A182" s="97">
        <v>157</v>
      </c>
      <c r="B182" s="1"/>
      <c r="C182" s="3"/>
      <c r="D182" s="147"/>
      <c r="E182" s="148"/>
      <c r="F182" s="149"/>
      <c r="G182" s="150"/>
      <c r="H182" s="151"/>
      <c r="I182" s="152"/>
      <c r="J182" s="153"/>
      <c r="K182" s="152"/>
      <c r="L182" s="153"/>
      <c r="M182" s="90"/>
      <c r="N182" s="91"/>
    </row>
    <row r="183" spans="1:14" ht="15">
      <c r="A183" s="17">
        <v>158</v>
      </c>
      <c r="B183" s="1"/>
      <c r="C183" s="3"/>
      <c r="D183" s="147"/>
      <c r="E183" s="148"/>
      <c r="F183" s="149"/>
      <c r="G183" s="150"/>
      <c r="H183" s="151"/>
      <c r="I183" s="152"/>
      <c r="J183" s="153"/>
      <c r="K183" s="152"/>
      <c r="L183" s="153"/>
      <c r="M183" s="90"/>
      <c r="N183" s="91"/>
    </row>
    <row r="184" spans="1:14" ht="15">
      <c r="A184" s="97">
        <v>159</v>
      </c>
      <c r="B184" s="1"/>
      <c r="C184" s="3"/>
      <c r="D184" s="147"/>
      <c r="E184" s="148"/>
      <c r="F184" s="149"/>
      <c r="G184" s="150"/>
      <c r="H184" s="151"/>
      <c r="I184" s="152"/>
      <c r="J184" s="153"/>
      <c r="K184" s="152"/>
      <c r="L184" s="153"/>
      <c r="M184" s="95"/>
      <c r="N184" s="91"/>
    </row>
    <row r="185" spans="1:14" ht="15">
      <c r="A185" s="17">
        <v>160</v>
      </c>
      <c r="B185" s="1"/>
      <c r="C185" s="3"/>
      <c r="D185" s="147"/>
      <c r="E185" s="148"/>
      <c r="F185" s="149"/>
      <c r="G185" s="150"/>
      <c r="H185" s="151"/>
      <c r="I185" s="152"/>
      <c r="J185" s="153"/>
      <c r="K185" s="152"/>
      <c r="L185" s="153"/>
      <c r="M185" s="95"/>
      <c r="N185" s="91"/>
    </row>
    <row r="186" spans="1:14" ht="15">
      <c r="A186" s="97">
        <v>161</v>
      </c>
      <c r="B186" s="1"/>
      <c r="C186" s="3"/>
      <c r="D186" s="147"/>
      <c r="E186" s="148"/>
      <c r="F186" s="149"/>
      <c r="G186" s="150"/>
      <c r="H186" s="151"/>
      <c r="I186" s="152"/>
      <c r="J186" s="153"/>
      <c r="K186" s="152"/>
      <c r="L186" s="153"/>
      <c r="M186" s="95"/>
      <c r="N186" s="91"/>
    </row>
    <row r="187" spans="1:14" ht="15">
      <c r="A187" s="17">
        <v>162</v>
      </c>
      <c r="B187" s="1"/>
      <c r="C187" s="3"/>
      <c r="D187" s="147"/>
      <c r="E187" s="148"/>
      <c r="F187" s="149"/>
      <c r="G187" s="150"/>
      <c r="H187" s="151"/>
      <c r="I187" s="152"/>
      <c r="J187" s="153"/>
      <c r="K187" s="152"/>
      <c r="L187" s="153"/>
      <c r="M187" s="95"/>
      <c r="N187" s="91"/>
    </row>
    <row r="188" spans="1:14" ht="15">
      <c r="A188" s="106"/>
      <c r="B188" s="106"/>
      <c r="C188" s="106"/>
      <c r="E188" s="105"/>
      <c r="F188" s="105"/>
      <c r="G188" s="154" t="str">
        <f>IF(I535&gt;0,"Übertrag:","Summe:")</f>
        <v>Summe:</v>
      </c>
      <c r="H188" s="155"/>
      <c r="I188" s="156">
        <f>SUM(I154:J187)</f>
        <v>0</v>
      </c>
      <c r="J188" s="157"/>
      <c r="K188" s="156">
        <f>SUM(K154:K187)</f>
        <v>0</v>
      </c>
      <c r="L188" s="15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">
        <v>63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9">
        <f>IF(I188&gt;0,"Übertrag:","")</f>
      </c>
      <c r="H192" s="159"/>
      <c r="I192" s="160">
        <f>IF(I188&gt;0,I188,"")</f>
      </c>
      <c r="J192" s="160"/>
      <c r="K192" s="160">
        <f>IF(I188&gt;0,K188,"")</f>
      </c>
      <c r="L192" s="160"/>
      <c r="M192" s="9"/>
    </row>
    <row r="193" spans="1:14" ht="15">
      <c r="A193" s="17">
        <v>163</v>
      </c>
      <c r="B193" s="1"/>
      <c r="C193" s="3"/>
      <c r="D193" s="147"/>
      <c r="E193" s="148"/>
      <c r="F193" s="149"/>
      <c r="G193" s="150"/>
      <c r="H193" s="151"/>
      <c r="I193" s="152"/>
      <c r="J193" s="153"/>
      <c r="K193" s="152"/>
      <c r="L193" s="153"/>
      <c r="M193" s="90"/>
      <c r="N193" s="91"/>
    </row>
    <row r="194" spans="1:14" ht="15">
      <c r="A194" s="97">
        <v>164</v>
      </c>
      <c r="B194" s="93"/>
      <c r="C194" s="94"/>
      <c r="D194" s="147"/>
      <c r="E194" s="148"/>
      <c r="F194" s="149"/>
      <c r="G194" s="150"/>
      <c r="H194" s="151"/>
      <c r="I194" s="152"/>
      <c r="J194" s="153"/>
      <c r="K194" s="152"/>
      <c r="L194" s="153"/>
      <c r="M194" s="90"/>
      <c r="N194" s="91"/>
    </row>
    <row r="195" spans="1:14" ht="15">
      <c r="A195" s="17">
        <v>165</v>
      </c>
      <c r="B195" s="1"/>
      <c r="C195" s="94"/>
      <c r="D195" s="147"/>
      <c r="E195" s="148"/>
      <c r="F195" s="149"/>
      <c r="G195" s="150"/>
      <c r="H195" s="151"/>
      <c r="I195" s="152"/>
      <c r="J195" s="153"/>
      <c r="K195" s="152"/>
      <c r="L195" s="153"/>
      <c r="M195" s="90"/>
      <c r="N195" s="91"/>
    </row>
    <row r="196" spans="1:14" ht="15">
      <c r="A196" s="97">
        <v>166</v>
      </c>
      <c r="B196" s="1"/>
      <c r="C196" s="94"/>
      <c r="D196" s="147"/>
      <c r="E196" s="148"/>
      <c r="F196" s="149"/>
      <c r="G196" s="150"/>
      <c r="H196" s="151"/>
      <c r="I196" s="152"/>
      <c r="J196" s="153"/>
      <c r="K196" s="152"/>
      <c r="L196" s="153"/>
      <c r="M196" s="90"/>
      <c r="N196" s="91"/>
    </row>
    <row r="197" spans="1:14" ht="15">
      <c r="A197" s="17">
        <v>167</v>
      </c>
      <c r="B197" s="1"/>
      <c r="C197" s="94"/>
      <c r="D197" s="147"/>
      <c r="E197" s="148"/>
      <c r="F197" s="149"/>
      <c r="G197" s="150"/>
      <c r="H197" s="151"/>
      <c r="I197" s="152"/>
      <c r="J197" s="153"/>
      <c r="K197" s="152"/>
      <c r="L197" s="153"/>
      <c r="M197" s="90"/>
      <c r="N197" s="91"/>
    </row>
    <row r="198" spans="1:14" ht="15">
      <c r="A198" s="97">
        <v>168</v>
      </c>
      <c r="B198" s="1"/>
      <c r="C198" s="94"/>
      <c r="D198" s="147"/>
      <c r="E198" s="148"/>
      <c r="F198" s="149"/>
      <c r="G198" s="150"/>
      <c r="H198" s="151"/>
      <c r="I198" s="152"/>
      <c r="J198" s="153"/>
      <c r="K198" s="152"/>
      <c r="L198" s="153"/>
      <c r="M198" s="90"/>
      <c r="N198" s="91"/>
    </row>
    <row r="199" spans="1:14" ht="15">
      <c r="A199" s="17">
        <v>169</v>
      </c>
      <c r="B199" s="1"/>
      <c r="C199" s="94"/>
      <c r="D199" s="147"/>
      <c r="E199" s="148"/>
      <c r="F199" s="149"/>
      <c r="G199" s="150"/>
      <c r="H199" s="151"/>
      <c r="I199" s="152"/>
      <c r="J199" s="153"/>
      <c r="K199" s="152"/>
      <c r="L199" s="153"/>
      <c r="M199" s="90"/>
      <c r="N199" s="91"/>
    </row>
    <row r="200" spans="1:14" ht="15">
      <c r="A200" s="97">
        <v>170</v>
      </c>
      <c r="B200" s="1"/>
      <c r="C200" s="3"/>
      <c r="D200" s="147"/>
      <c r="E200" s="148"/>
      <c r="F200" s="149"/>
      <c r="G200" s="150"/>
      <c r="H200" s="151"/>
      <c r="I200" s="152"/>
      <c r="J200" s="153"/>
      <c r="K200" s="152"/>
      <c r="L200" s="153"/>
      <c r="M200" s="90"/>
      <c r="N200" s="91"/>
    </row>
    <row r="201" spans="1:14" ht="15">
      <c r="A201" s="17">
        <v>171</v>
      </c>
      <c r="B201" s="1"/>
      <c r="C201" s="3"/>
      <c r="D201" s="147"/>
      <c r="E201" s="148"/>
      <c r="F201" s="149"/>
      <c r="G201" s="150"/>
      <c r="H201" s="151"/>
      <c r="I201" s="152"/>
      <c r="J201" s="153"/>
      <c r="K201" s="152"/>
      <c r="L201" s="153"/>
      <c r="M201" s="90"/>
      <c r="N201" s="91"/>
    </row>
    <row r="202" spans="1:14" ht="15">
      <c r="A202" s="97">
        <v>172</v>
      </c>
      <c r="B202" s="1"/>
      <c r="C202" s="3"/>
      <c r="D202" s="147"/>
      <c r="E202" s="148"/>
      <c r="F202" s="149"/>
      <c r="G202" s="150"/>
      <c r="H202" s="151"/>
      <c r="I202" s="152"/>
      <c r="J202" s="153"/>
      <c r="K202" s="152"/>
      <c r="L202" s="153"/>
      <c r="M202" s="90"/>
      <c r="N202" s="91"/>
    </row>
    <row r="203" spans="1:14" ht="15">
      <c r="A203" s="17">
        <v>173</v>
      </c>
      <c r="B203" s="1"/>
      <c r="C203" s="3"/>
      <c r="D203" s="147"/>
      <c r="E203" s="148"/>
      <c r="F203" s="149"/>
      <c r="G203" s="150"/>
      <c r="H203" s="151"/>
      <c r="I203" s="152"/>
      <c r="J203" s="153"/>
      <c r="K203" s="152"/>
      <c r="L203" s="153"/>
      <c r="M203" s="90"/>
      <c r="N203" s="91"/>
    </row>
    <row r="204" spans="1:14" ht="15">
      <c r="A204" s="97">
        <v>174</v>
      </c>
      <c r="B204" s="1"/>
      <c r="C204" s="3"/>
      <c r="D204" s="147"/>
      <c r="E204" s="148"/>
      <c r="F204" s="149"/>
      <c r="G204" s="150"/>
      <c r="H204" s="151"/>
      <c r="I204" s="152"/>
      <c r="J204" s="153"/>
      <c r="K204" s="152"/>
      <c r="L204" s="153"/>
      <c r="M204" s="90"/>
      <c r="N204" s="91"/>
    </row>
    <row r="205" spans="1:14" ht="15">
      <c r="A205" s="17">
        <v>175</v>
      </c>
      <c r="B205" s="1"/>
      <c r="C205" s="3"/>
      <c r="D205" s="147"/>
      <c r="E205" s="148"/>
      <c r="F205" s="149"/>
      <c r="G205" s="150"/>
      <c r="H205" s="151"/>
      <c r="I205" s="152"/>
      <c r="J205" s="153"/>
      <c r="K205" s="152"/>
      <c r="L205" s="153"/>
      <c r="M205" s="90"/>
      <c r="N205" s="91"/>
    </row>
    <row r="206" spans="1:14" ht="15">
      <c r="A206" s="97">
        <v>176</v>
      </c>
      <c r="B206" s="1"/>
      <c r="C206" s="3"/>
      <c r="D206" s="147"/>
      <c r="E206" s="148"/>
      <c r="F206" s="149"/>
      <c r="G206" s="150"/>
      <c r="H206" s="151"/>
      <c r="I206" s="152"/>
      <c r="J206" s="153"/>
      <c r="K206" s="152"/>
      <c r="L206" s="153"/>
      <c r="M206" s="90"/>
      <c r="N206" s="91"/>
    </row>
    <row r="207" spans="1:14" ht="15">
      <c r="A207" s="17">
        <v>177</v>
      </c>
      <c r="B207" s="1"/>
      <c r="C207" s="3"/>
      <c r="D207" s="147"/>
      <c r="E207" s="148"/>
      <c r="F207" s="149"/>
      <c r="G207" s="150"/>
      <c r="H207" s="151"/>
      <c r="I207" s="152"/>
      <c r="J207" s="153"/>
      <c r="K207" s="152"/>
      <c r="L207" s="153"/>
      <c r="M207" s="90"/>
      <c r="N207" s="91"/>
    </row>
    <row r="208" spans="1:14" ht="15">
      <c r="A208" s="97">
        <v>178</v>
      </c>
      <c r="B208" s="1"/>
      <c r="C208" s="3"/>
      <c r="D208" s="147"/>
      <c r="E208" s="148"/>
      <c r="F208" s="149"/>
      <c r="G208" s="150"/>
      <c r="H208" s="151"/>
      <c r="I208" s="152"/>
      <c r="J208" s="153"/>
      <c r="K208" s="152"/>
      <c r="L208" s="153"/>
      <c r="M208" s="90"/>
      <c r="N208" s="91"/>
    </row>
    <row r="209" spans="1:14" ht="15">
      <c r="A209" s="17">
        <v>179</v>
      </c>
      <c r="B209" s="1"/>
      <c r="C209" s="3"/>
      <c r="D209" s="147"/>
      <c r="E209" s="148"/>
      <c r="F209" s="149"/>
      <c r="G209" s="150"/>
      <c r="H209" s="151"/>
      <c r="I209" s="152"/>
      <c r="J209" s="153"/>
      <c r="K209" s="152"/>
      <c r="L209" s="153"/>
      <c r="M209" s="90"/>
      <c r="N209" s="91"/>
    </row>
    <row r="210" spans="1:14" ht="15">
      <c r="A210" s="97">
        <v>180</v>
      </c>
      <c r="B210" s="1"/>
      <c r="C210" s="3"/>
      <c r="D210" s="147"/>
      <c r="E210" s="148"/>
      <c r="F210" s="149"/>
      <c r="G210" s="150"/>
      <c r="H210" s="151"/>
      <c r="I210" s="152"/>
      <c r="J210" s="153"/>
      <c r="K210" s="152"/>
      <c r="L210" s="153"/>
      <c r="M210" s="90"/>
      <c r="N210" s="91"/>
    </row>
    <row r="211" spans="1:14" ht="15">
      <c r="A211" s="17">
        <v>181</v>
      </c>
      <c r="B211" s="1"/>
      <c r="C211" s="3"/>
      <c r="D211" s="147"/>
      <c r="E211" s="148"/>
      <c r="F211" s="149"/>
      <c r="G211" s="150"/>
      <c r="H211" s="151"/>
      <c r="I211" s="152"/>
      <c r="J211" s="153"/>
      <c r="K211" s="152"/>
      <c r="L211" s="153"/>
      <c r="M211" s="90"/>
      <c r="N211" s="91"/>
    </row>
    <row r="212" spans="1:14" ht="15">
      <c r="A212" s="97">
        <v>182</v>
      </c>
      <c r="B212" s="1"/>
      <c r="C212" s="3"/>
      <c r="D212" s="147"/>
      <c r="E212" s="148"/>
      <c r="F212" s="149"/>
      <c r="G212" s="150"/>
      <c r="H212" s="151"/>
      <c r="I212" s="152"/>
      <c r="J212" s="153"/>
      <c r="K212" s="152"/>
      <c r="L212" s="153"/>
      <c r="M212" s="90"/>
      <c r="N212" s="91"/>
    </row>
    <row r="213" spans="1:14" ht="15">
      <c r="A213" s="17">
        <v>183</v>
      </c>
      <c r="B213" s="1"/>
      <c r="C213" s="3"/>
      <c r="D213" s="147"/>
      <c r="E213" s="148"/>
      <c r="F213" s="149"/>
      <c r="G213" s="150"/>
      <c r="H213" s="151"/>
      <c r="I213" s="152"/>
      <c r="J213" s="153"/>
      <c r="K213" s="152"/>
      <c r="L213" s="153"/>
      <c r="M213" s="90"/>
      <c r="N213" s="91"/>
    </row>
    <row r="214" spans="1:14" ht="15">
      <c r="A214" s="97">
        <v>184</v>
      </c>
      <c r="B214" s="1"/>
      <c r="C214" s="3"/>
      <c r="D214" s="147"/>
      <c r="E214" s="148"/>
      <c r="F214" s="149"/>
      <c r="G214" s="150"/>
      <c r="H214" s="151"/>
      <c r="I214" s="152"/>
      <c r="J214" s="153"/>
      <c r="K214" s="152"/>
      <c r="L214" s="153"/>
      <c r="M214" s="90"/>
      <c r="N214" s="91"/>
    </row>
    <row r="215" spans="1:14" ht="15">
      <c r="A215" s="17">
        <v>185</v>
      </c>
      <c r="B215" s="1"/>
      <c r="C215" s="3"/>
      <c r="D215" s="147"/>
      <c r="E215" s="148"/>
      <c r="F215" s="149"/>
      <c r="G215" s="150"/>
      <c r="H215" s="151"/>
      <c r="I215" s="152"/>
      <c r="J215" s="153"/>
      <c r="K215" s="152"/>
      <c r="L215" s="153"/>
      <c r="M215" s="90"/>
      <c r="N215" s="91"/>
    </row>
    <row r="216" spans="1:14" ht="15">
      <c r="A216" s="97">
        <v>186</v>
      </c>
      <c r="B216" s="1"/>
      <c r="C216" s="3"/>
      <c r="D216" s="147"/>
      <c r="E216" s="148"/>
      <c r="F216" s="149"/>
      <c r="G216" s="150"/>
      <c r="H216" s="151"/>
      <c r="I216" s="152"/>
      <c r="J216" s="153"/>
      <c r="K216" s="152"/>
      <c r="L216" s="153"/>
      <c r="M216" s="90"/>
      <c r="N216" s="91"/>
    </row>
    <row r="217" spans="1:14" ht="15">
      <c r="A217" s="17">
        <v>187</v>
      </c>
      <c r="B217" s="1"/>
      <c r="C217" s="3"/>
      <c r="D217" s="147"/>
      <c r="E217" s="148"/>
      <c r="F217" s="149"/>
      <c r="G217" s="150"/>
      <c r="H217" s="151"/>
      <c r="I217" s="152"/>
      <c r="J217" s="153"/>
      <c r="K217" s="152"/>
      <c r="L217" s="153"/>
      <c r="M217" s="90"/>
      <c r="N217" s="91"/>
    </row>
    <row r="218" spans="1:14" ht="15">
      <c r="A218" s="97">
        <v>188</v>
      </c>
      <c r="B218" s="1"/>
      <c r="C218" s="3"/>
      <c r="D218" s="147"/>
      <c r="E218" s="148"/>
      <c r="F218" s="149"/>
      <c r="G218" s="150"/>
      <c r="H218" s="151"/>
      <c r="I218" s="152"/>
      <c r="J218" s="153"/>
      <c r="K218" s="152"/>
      <c r="L218" s="153"/>
      <c r="M218" s="90"/>
      <c r="N218" s="91"/>
    </row>
    <row r="219" spans="1:14" ht="15">
      <c r="A219" s="17">
        <v>189</v>
      </c>
      <c r="B219" s="1"/>
      <c r="C219" s="3"/>
      <c r="D219" s="147"/>
      <c r="E219" s="148"/>
      <c r="F219" s="149"/>
      <c r="G219" s="150"/>
      <c r="H219" s="151"/>
      <c r="I219" s="152"/>
      <c r="J219" s="153"/>
      <c r="K219" s="152"/>
      <c r="L219" s="153"/>
      <c r="M219" s="90"/>
      <c r="N219" s="91"/>
    </row>
    <row r="220" spans="1:14" ht="15">
      <c r="A220" s="97">
        <v>190</v>
      </c>
      <c r="B220" s="1"/>
      <c r="C220" s="3"/>
      <c r="D220" s="147"/>
      <c r="E220" s="148"/>
      <c r="F220" s="149"/>
      <c r="G220" s="150"/>
      <c r="H220" s="151"/>
      <c r="I220" s="152"/>
      <c r="J220" s="153"/>
      <c r="K220" s="152"/>
      <c r="L220" s="153"/>
      <c r="M220" s="90"/>
      <c r="N220" s="91"/>
    </row>
    <row r="221" spans="1:14" ht="15">
      <c r="A221" s="17">
        <v>191</v>
      </c>
      <c r="B221" s="1"/>
      <c r="C221" s="3"/>
      <c r="D221" s="147"/>
      <c r="E221" s="148"/>
      <c r="F221" s="149"/>
      <c r="G221" s="150"/>
      <c r="H221" s="151"/>
      <c r="I221" s="152"/>
      <c r="J221" s="153"/>
      <c r="K221" s="152"/>
      <c r="L221" s="153"/>
      <c r="M221" s="90"/>
      <c r="N221" s="91"/>
    </row>
    <row r="222" spans="1:14" ht="15">
      <c r="A222" s="97">
        <v>192</v>
      </c>
      <c r="B222" s="1"/>
      <c r="C222" s="3"/>
      <c r="D222" s="147"/>
      <c r="E222" s="148"/>
      <c r="F222" s="149"/>
      <c r="G222" s="150"/>
      <c r="H222" s="151"/>
      <c r="I222" s="152"/>
      <c r="J222" s="153"/>
      <c r="K222" s="152"/>
      <c r="L222" s="153"/>
      <c r="M222" s="95"/>
      <c r="N222" s="91"/>
    </row>
    <row r="223" spans="1:14" ht="15">
      <c r="A223" s="17">
        <v>193</v>
      </c>
      <c r="B223" s="1"/>
      <c r="C223" s="3"/>
      <c r="D223" s="147"/>
      <c r="E223" s="148"/>
      <c r="F223" s="149"/>
      <c r="G223" s="150"/>
      <c r="H223" s="151"/>
      <c r="I223" s="152"/>
      <c r="J223" s="153"/>
      <c r="K223" s="152"/>
      <c r="L223" s="153"/>
      <c r="M223" s="95"/>
      <c r="N223" s="91"/>
    </row>
    <row r="224" spans="1:14" ht="15">
      <c r="A224" s="97">
        <v>194</v>
      </c>
      <c r="B224" s="1"/>
      <c r="C224" s="3"/>
      <c r="D224" s="147"/>
      <c r="E224" s="148"/>
      <c r="F224" s="149"/>
      <c r="G224" s="150"/>
      <c r="H224" s="151"/>
      <c r="I224" s="152"/>
      <c r="J224" s="153"/>
      <c r="K224" s="152"/>
      <c r="L224" s="153"/>
      <c r="M224" s="95"/>
      <c r="N224" s="91"/>
    </row>
    <row r="225" spans="1:14" ht="15">
      <c r="A225" s="17">
        <v>195</v>
      </c>
      <c r="B225" s="1"/>
      <c r="C225" s="3"/>
      <c r="D225" s="147"/>
      <c r="E225" s="148"/>
      <c r="F225" s="149"/>
      <c r="G225" s="150"/>
      <c r="H225" s="151"/>
      <c r="I225" s="152"/>
      <c r="J225" s="153"/>
      <c r="K225" s="152"/>
      <c r="L225" s="153"/>
      <c r="M225" s="95"/>
      <c r="N225" s="91"/>
    </row>
    <row r="226" spans="1:14" ht="15">
      <c r="A226" s="106"/>
      <c r="B226" s="106"/>
      <c r="C226" s="106"/>
      <c r="E226" s="105"/>
      <c r="F226" s="105"/>
      <c r="G226" s="154" t="str">
        <f>IF(I573&gt;0,"Übertrag:","Summe:")</f>
        <v>Summe:</v>
      </c>
      <c r="H226" s="155"/>
      <c r="I226" s="156">
        <f>SUM(I192:J225)</f>
        <v>0</v>
      </c>
      <c r="J226" s="157"/>
      <c r="K226" s="156">
        <f>SUM(K192:K225)</f>
        <v>0</v>
      </c>
      <c r="L226" s="15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">
        <v>63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9">
        <f>IF(I226&gt;0,"Übertrag:","")</f>
      </c>
      <c r="H230" s="159"/>
      <c r="I230" s="160">
        <f>IF(I226&gt;0,I226,"")</f>
      </c>
      <c r="J230" s="160"/>
      <c r="K230" s="160">
        <f>IF(I226&gt;0,K226,"")</f>
      </c>
      <c r="L230" s="160"/>
      <c r="M230" s="9"/>
    </row>
    <row r="231" spans="1:14" ht="15">
      <c r="A231" s="17">
        <v>196</v>
      </c>
      <c r="B231" s="1"/>
      <c r="C231" s="3"/>
      <c r="D231" s="147"/>
      <c r="E231" s="148"/>
      <c r="F231" s="149"/>
      <c r="G231" s="150"/>
      <c r="H231" s="151"/>
      <c r="I231" s="152"/>
      <c r="J231" s="153"/>
      <c r="K231" s="152"/>
      <c r="L231" s="153"/>
      <c r="M231" s="90"/>
      <c r="N231" s="91"/>
    </row>
    <row r="232" spans="1:14" ht="15">
      <c r="A232" s="97">
        <v>197</v>
      </c>
      <c r="B232" s="93"/>
      <c r="C232" s="94"/>
      <c r="D232" s="147"/>
      <c r="E232" s="148"/>
      <c r="F232" s="149"/>
      <c r="G232" s="150"/>
      <c r="H232" s="151"/>
      <c r="I232" s="152"/>
      <c r="J232" s="153"/>
      <c r="K232" s="152"/>
      <c r="L232" s="153"/>
      <c r="M232" s="90"/>
      <c r="N232" s="91"/>
    </row>
    <row r="233" spans="1:14" ht="15">
      <c r="A233" s="17">
        <v>198</v>
      </c>
      <c r="B233" s="1"/>
      <c r="C233" s="94"/>
      <c r="D233" s="147"/>
      <c r="E233" s="148"/>
      <c r="F233" s="149"/>
      <c r="G233" s="150"/>
      <c r="H233" s="151"/>
      <c r="I233" s="152"/>
      <c r="J233" s="153"/>
      <c r="K233" s="152"/>
      <c r="L233" s="153"/>
      <c r="M233" s="90"/>
      <c r="N233" s="91"/>
    </row>
    <row r="234" spans="1:14" ht="15">
      <c r="A234" s="97">
        <v>199</v>
      </c>
      <c r="B234" s="1"/>
      <c r="C234" s="94"/>
      <c r="D234" s="147"/>
      <c r="E234" s="148"/>
      <c r="F234" s="149"/>
      <c r="G234" s="150"/>
      <c r="H234" s="151"/>
      <c r="I234" s="152"/>
      <c r="J234" s="153"/>
      <c r="K234" s="152"/>
      <c r="L234" s="153"/>
      <c r="M234" s="90"/>
      <c r="N234" s="91"/>
    </row>
    <row r="235" spans="1:14" ht="15">
      <c r="A235" s="17">
        <v>200</v>
      </c>
      <c r="B235" s="1"/>
      <c r="C235" s="94"/>
      <c r="D235" s="147"/>
      <c r="E235" s="148"/>
      <c r="F235" s="149"/>
      <c r="G235" s="150"/>
      <c r="H235" s="151"/>
      <c r="I235" s="152"/>
      <c r="J235" s="153"/>
      <c r="K235" s="152"/>
      <c r="L235" s="153"/>
      <c r="M235" s="90"/>
      <c r="N235" s="91"/>
    </row>
    <row r="236" spans="1:14" ht="15">
      <c r="A236" s="97">
        <v>201</v>
      </c>
      <c r="B236" s="1"/>
      <c r="C236" s="94"/>
      <c r="D236" s="147"/>
      <c r="E236" s="148"/>
      <c r="F236" s="149"/>
      <c r="G236" s="150"/>
      <c r="H236" s="151"/>
      <c r="I236" s="152"/>
      <c r="J236" s="153"/>
      <c r="K236" s="152"/>
      <c r="L236" s="153"/>
      <c r="M236" s="90"/>
      <c r="N236" s="91"/>
    </row>
    <row r="237" spans="1:14" ht="15">
      <c r="A237" s="17">
        <v>202</v>
      </c>
      <c r="B237" s="1"/>
      <c r="C237" s="94"/>
      <c r="D237" s="147"/>
      <c r="E237" s="148"/>
      <c r="F237" s="149"/>
      <c r="G237" s="150"/>
      <c r="H237" s="151"/>
      <c r="I237" s="152"/>
      <c r="J237" s="153"/>
      <c r="K237" s="152"/>
      <c r="L237" s="153"/>
      <c r="M237" s="90"/>
      <c r="N237" s="91"/>
    </row>
    <row r="238" spans="1:14" ht="15">
      <c r="A238" s="97">
        <v>203</v>
      </c>
      <c r="B238" s="1"/>
      <c r="C238" s="3"/>
      <c r="D238" s="147"/>
      <c r="E238" s="148"/>
      <c r="F238" s="149"/>
      <c r="G238" s="150"/>
      <c r="H238" s="151"/>
      <c r="I238" s="152"/>
      <c r="J238" s="153"/>
      <c r="K238" s="152"/>
      <c r="L238" s="153"/>
      <c r="M238" s="90"/>
      <c r="N238" s="91"/>
    </row>
    <row r="239" spans="1:14" ht="15">
      <c r="A239" s="17">
        <v>204</v>
      </c>
      <c r="B239" s="1"/>
      <c r="C239" s="3"/>
      <c r="D239" s="147"/>
      <c r="E239" s="148"/>
      <c r="F239" s="149"/>
      <c r="G239" s="150"/>
      <c r="H239" s="151"/>
      <c r="I239" s="152"/>
      <c r="J239" s="153"/>
      <c r="K239" s="152"/>
      <c r="L239" s="153"/>
      <c r="M239" s="90"/>
      <c r="N239" s="91"/>
    </row>
    <row r="240" spans="1:14" ht="15">
      <c r="A240" s="97">
        <v>205</v>
      </c>
      <c r="B240" s="1"/>
      <c r="C240" s="3"/>
      <c r="D240" s="147"/>
      <c r="E240" s="148"/>
      <c r="F240" s="149"/>
      <c r="G240" s="150"/>
      <c r="H240" s="151"/>
      <c r="I240" s="152"/>
      <c r="J240" s="153"/>
      <c r="K240" s="152"/>
      <c r="L240" s="153"/>
      <c r="M240" s="90"/>
      <c r="N240" s="91"/>
    </row>
    <row r="241" spans="1:14" ht="15">
      <c r="A241" s="17">
        <v>206</v>
      </c>
      <c r="B241" s="1"/>
      <c r="C241" s="3"/>
      <c r="D241" s="147"/>
      <c r="E241" s="148"/>
      <c r="F241" s="149"/>
      <c r="G241" s="150"/>
      <c r="H241" s="151"/>
      <c r="I241" s="152"/>
      <c r="J241" s="153"/>
      <c r="K241" s="152"/>
      <c r="L241" s="153"/>
      <c r="M241" s="90"/>
      <c r="N241" s="91"/>
    </row>
    <row r="242" spans="1:14" ht="15">
      <c r="A242" s="97">
        <v>207</v>
      </c>
      <c r="B242" s="1"/>
      <c r="C242" s="3"/>
      <c r="D242" s="147"/>
      <c r="E242" s="148"/>
      <c r="F242" s="149"/>
      <c r="G242" s="150"/>
      <c r="H242" s="151"/>
      <c r="I242" s="152"/>
      <c r="J242" s="153"/>
      <c r="K242" s="152"/>
      <c r="L242" s="153"/>
      <c r="M242" s="90"/>
      <c r="N242" s="91"/>
    </row>
    <row r="243" spans="1:14" ht="15">
      <c r="A243" s="17">
        <v>208</v>
      </c>
      <c r="B243" s="1"/>
      <c r="C243" s="3"/>
      <c r="D243" s="147"/>
      <c r="E243" s="148"/>
      <c r="F243" s="149"/>
      <c r="G243" s="150"/>
      <c r="H243" s="151"/>
      <c r="I243" s="152"/>
      <c r="J243" s="153"/>
      <c r="K243" s="152"/>
      <c r="L243" s="153"/>
      <c r="M243" s="90"/>
      <c r="N243" s="91"/>
    </row>
    <row r="244" spans="1:14" ht="15">
      <c r="A244" s="97">
        <v>209</v>
      </c>
      <c r="B244" s="1"/>
      <c r="C244" s="3"/>
      <c r="D244" s="147"/>
      <c r="E244" s="148"/>
      <c r="F244" s="149"/>
      <c r="G244" s="150"/>
      <c r="H244" s="151"/>
      <c r="I244" s="152"/>
      <c r="J244" s="153"/>
      <c r="K244" s="152"/>
      <c r="L244" s="153"/>
      <c r="M244" s="90"/>
      <c r="N244" s="91"/>
    </row>
    <row r="245" spans="1:14" ht="15">
      <c r="A245" s="17">
        <v>210</v>
      </c>
      <c r="B245" s="1"/>
      <c r="C245" s="3"/>
      <c r="D245" s="147"/>
      <c r="E245" s="148"/>
      <c r="F245" s="149"/>
      <c r="G245" s="150"/>
      <c r="H245" s="151"/>
      <c r="I245" s="152"/>
      <c r="J245" s="153"/>
      <c r="K245" s="152"/>
      <c r="L245" s="153"/>
      <c r="M245" s="90"/>
      <c r="N245" s="91"/>
    </row>
    <row r="246" spans="1:14" ht="15">
      <c r="A246" s="97">
        <v>211</v>
      </c>
      <c r="B246" s="1"/>
      <c r="C246" s="3"/>
      <c r="D246" s="147"/>
      <c r="E246" s="148"/>
      <c r="F246" s="149"/>
      <c r="G246" s="150"/>
      <c r="H246" s="151"/>
      <c r="I246" s="152"/>
      <c r="J246" s="153"/>
      <c r="K246" s="152"/>
      <c r="L246" s="153"/>
      <c r="M246" s="90"/>
      <c r="N246" s="91"/>
    </row>
    <row r="247" spans="1:14" ht="15">
      <c r="A247" s="17">
        <v>212</v>
      </c>
      <c r="B247" s="1"/>
      <c r="C247" s="3"/>
      <c r="D247" s="147"/>
      <c r="E247" s="148"/>
      <c r="F247" s="149"/>
      <c r="G247" s="150"/>
      <c r="H247" s="151"/>
      <c r="I247" s="152"/>
      <c r="J247" s="153"/>
      <c r="K247" s="152"/>
      <c r="L247" s="153"/>
      <c r="M247" s="90"/>
      <c r="N247" s="91"/>
    </row>
    <row r="248" spans="1:14" ht="15">
      <c r="A248" s="97">
        <v>213</v>
      </c>
      <c r="B248" s="1"/>
      <c r="C248" s="3"/>
      <c r="D248" s="147"/>
      <c r="E248" s="148"/>
      <c r="F248" s="149"/>
      <c r="G248" s="150"/>
      <c r="H248" s="151"/>
      <c r="I248" s="152"/>
      <c r="J248" s="153"/>
      <c r="K248" s="152"/>
      <c r="L248" s="153"/>
      <c r="M248" s="90"/>
      <c r="N248" s="91"/>
    </row>
    <row r="249" spans="1:14" ht="15">
      <c r="A249" s="17">
        <v>214</v>
      </c>
      <c r="B249" s="1"/>
      <c r="C249" s="3"/>
      <c r="D249" s="147"/>
      <c r="E249" s="148"/>
      <c r="F249" s="149"/>
      <c r="G249" s="150"/>
      <c r="H249" s="151"/>
      <c r="I249" s="152"/>
      <c r="J249" s="153"/>
      <c r="K249" s="152"/>
      <c r="L249" s="153"/>
      <c r="M249" s="90"/>
      <c r="N249" s="91"/>
    </row>
    <row r="250" spans="1:14" ht="15">
      <c r="A250" s="97">
        <v>215</v>
      </c>
      <c r="B250" s="1"/>
      <c r="C250" s="3"/>
      <c r="D250" s="147"/>
      <c r="E250" s="148"/>
      <c r="F250" s="149"/>
      <c r="G250" s="150"/>
      <c r="H250" s="151"/>
      <c r="I250" s="152"/>
      <c r="J250" s="153"/>
      <c r="K250" s="152"/>
      <c r="L250" s="153"/>
      <c r="M250" s="90"/>
      <c r="N250" s="91"/>
    </row>
    <row r="251" spans="1:14" ht="15">
      <c r="A251" s="17">
        <v>216</v>
      </c>
      <c r="B251" s="1"/>
      <c r="C251" s="3"/>
      <c r="D251" s="147"/>
      <c r="E251" s="148"/>
      <c r="F251" s="149"/>
      <c r="G251" s="150"/>
      <c r="H251" s="151"/>
      <c r="I251" s="152"/>
      <c r="J251" s="153"/>
      <c r="K251" s="152"/>
      <c r="L251" s="153"/>
      <c r="M251" s="90"/>
      <c r="N251" s="91"/>
    </row>
    <row r="252" spans="1:14" ht="15">
      <c r="A252" s="97">
        <v>217</v>
      </c>
      <c r="B252" s="1"/>
      <c r="C252" s="3"/>
      <c r="D252" s="147"/>
      <c r="E252" s="148"/>
      <c r="F252" s="149"/>
      <c r="G252" s="150"/>
      <c r="H252" s="151"/>
      <c r="I252" s="152"/>
      <c r="J252" s="153"/>
      <c r="K252" s="152"/>
      <c r="L252" s="153"/>
      <c r="M252" s="90"/>
      <c r="N252" s="91"/>
    </row>
    <row r="253" spans="1:14" ht="15">
      <c r="A253" s="17">
        <v>218</v>
      </c>
      <c r="B253" s="1"/>
      <c r="C253" s="3"/>
      <c r="D253" s="147"/>
      <c r="E253" s="148"/>
      <c r="F253" s="149"/>
      <c r="G253" s="150"/>
      <c r="H253" s="151"/>
      <c r="I253" s="152"/>
      <c r="J253" s="153"/>
      <c r="K253" s="152"/>
      <c r="L253" s="153"/>
      <c r="M253" s="90"/>
      <c r="N253" s="91"/>
    </row>
    <row r="254" spans="1:14" ht="15">
      <c r="A254" s="97">
        <v>219</v>
      </c>
      <c r="B254" s="1"/>
      <c r="C254" s="3"/>
      <c r="D254" s="147"/>
      <c r="E254" s="148"/>
      <c r="F254" s="149"/>
      <c r="G254" s="150"/>
      <c r="H254" s="151"/>
      <c r="I254" s="152"/>
      <c r="J254" s="153"/>
      <c r="K254" s="152"/>
      <c r="L254" s="153"/>
      <c r="M254" s="90"/>
      <c r="N254" s="91"/>
    </row>
    <row r="255" spans="1:14" ht="15">
      <c r="A255" s="17">
        <v>220</v>
      </c>
      <c r="B255" s="1"/>
      <c r="C255" s="3"/>
      <c r="D255" s="147"/>
      <c r="E255" s="148"/>
      <c r="F255" s="149"/>
      <c r="G255" s="150"/>
      <c r="H255" s="151"/>
      <c r="I255" s="152"/>
      <c r="J255" s="153"/>
      <c r="K255" s="152"/>
      <c r="L255" s="153"/>
      <c r="M255" s="90"/>
      <c r="N255" s="91"/>
    </row>
    <row r="256" spans="1:14" ht="15">
      <c r="A256" s="97">
        <v>221</v>
      </c>
      <c r="B256" s="1"/>
      <c r="C256" s="3"/>
      <c r="D256" s="147"/>
      <c r="E256" s="148"/>
      <c r="F256" s="149"/>
      <c r="G256" s="150"/>
      <c r="H256" s="151"/>
      <c r="I256" s="152"/>
      <c r="J256" s="153"/>
      <c r="K256" s="152"/>
      <c r="L256" s="153"/>
      <c r="M256" s="90"/>
      <c r="N256" s="91"/>
    </row>
    <row r="257" spans="1:14" ht="15">
      <c r="A257" s="17">
        <v>222</v>
      </c>
      <c r="B257" s="1"/>
      <c r="C257" s="3"/>
      <c r="D257" s="147"/>
      <c r="E257" s="148"/>
      <c r="F257" s="149"/>
      <c r="G257" s="150"/>
      <c r="H257" s="151"/>
      <c r="I257" s="152"/>
      <c r="J257" s="153"/>
      <c r="K257" s="152"/>
      <c r="L257" s="153"/>
      <c r="M257" s="90"/>
      <c r="N257" s="91"/>
    </row>
    <row r="258" spans="1:14" ht="15">
      <c r="A258" s="97">
        <v>223</v>
      </c>
      <c r="B258" s="1"/>
      <c r="C258" s="3"/>
      <c r="D258" s="147"/>
      <c r="E258" s="148"/>
      <c r="F258" s="149"/>
      <c r="G258" s="150"/>
      <c r="H258" s="151"/>
      <c r="I258" s="152"/>
      <c r="J258" s="153"/>
      <c r="K258" s="152"/>
      <c r="L258" s="153"/>
      <c r="M258" s="90"/>
      <c r="N258" s="91"/>
    </row>
    <row r="259" spans="1:14" ht="15">
      <c r="A259" s="17">
        <v>224</v>
      </c>
      <c r="B259" s="1"/>
      <c r="C259" s="3"/>
      <c r="D259" s="147"/>
      <c r="E259" s="148"/>
      <c r="F259" s="149"/>
      <c r="G259" s="150"/>
      <c r="H259" s="151"/>
      <c r="I259" s="152"/>
      <c r="J259" s="153"/>
      <c r="K259" s="152"/>
      <c r="L259" s="153"/>
      <c r="M259" s="90"/>
      <c r="N259" s="91"/>
    </row>
    <row r="260" spans="1:14" ht="15">
      <c r="A260" s="97">
        <v>225</v>
      </c>
      <c r="B260" s="1"/>
      <c r="C260" s="3"/>
      <c r="D260" s="147"/>
      <c r="E260" s="148"/>
      <c r="F260" s="149"/>
      <c r="G260" s="150"/>
      <c r="H260" s="151"/>
      <c r="I260" s="152"/>
      <c r="J260" s="153"/>
      <c r="K260" s="152"/>
      <c r="L260" s="153"/>
      <c r="M260" s="95"/>
      <c r="N260" s="91"/>
    </row>
    <row r="261" spans="1:14" ht="15">
      <c r="A261" s="17">
        <v>226</v>
      </c>
      <c r="B261" s="1"/>
      <c r="C261" s="3"/>
      <c r="D261" s="147"/>
      <c r="E261" s="148"/>
      <c r="F261" s="149"/>
      <c r="G261" s="150"/>
      <c r="H261" s="151"/>
      <c r="I261" s="152"/>
      <c r="J261" s="153"/>
      <c r="K261" s="152"/>
      <c r="L261" s="153"/>
      <c r="M261" s="95"/>
      <c r="N261" s="91"/>
    </row>
    <row r="262" spans="1:14" ht="15">
      <c r="A262" s="97">
        <v>227</v>
      </c>
      <c r="B262" s="1"/>
      <c r="C262" s="3"/>
      <c r="D262" s="147"/>
      <c r="E262" s="148"/>
      <c r="F262" s="149"/>
      <c r="G262" s="150"/>
      <c r="H262" s="151"/>
      <c r="I262" s="152"/>
      <c r="J262" s="153"/>
      <c r="K262" s="152"/>
      <c r="L262" s="153"/>
      <c r="M262" s="95"/>
      <c r="N262" s="91"/>
    </row>
    <row r="263" spans="1:14" ht="15">
      <c r="A263" s="17">
        <v>228</v>
      </c>
      <c r="B263" s="1"/>
      <c r="C263" s="3"/>
      <c r="D263" s="147"/>
      <c r="E263" s="148"/>
      <c r="F263" s="149"/>
      <c r="G263" s="150"/>
      <c r="H263" s="151"/>
      <c r="I263" s="152"/>
      <c r="J263" s="153"/>
      <c r="K263" s="152"/>
      <c r="L263" s="153"/>
      <c r="M263" s="95"/>
      <c r="N263" s="91"/>
    </row>
    <row r="264" spans="1:14" ht="15">
      <c r="A264" s="106"/>
      <c r="B264" s="106"/>
      <c r="C264" s="106"/>
      <c r="E264" s="105"/>
      <c r="F264" s="105"/>
      <c r="G264" s="154" t="str">
        <f>IF(I611&gt;0,"Übertrag:","Summe:")</f>
        <v>Summe:</v>
      </c>
      <c r="H264" s="155"/>
      <c r="I264" s="156">
        <f>SUM(I230:J263)</f>
        <v>0</v>
      </c>
      <c r="J264" s="157"/>
      <c r="K264" s="156">
        <f>SUM(K230:K263)</f>
        <v>0</v>
      </c>
      <c r="L264" s="15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">
        <v>63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9">
        <f>IF(I264&gt;0,"Übertrag:","")</f>
      </c>
      <c r="H268" s="159"/>
      <c r="I268" s="160">
        <f>IF(I264&gt;0,I264,"")</f>
      </c>
      <c r="J268" s="160"/>
      <c r="K268" s="160">
        <f>IF(I264&gt;0,K264,"")</f>
      </c>
      <c r="L268" s="160"/>
      <c r="M268" s="9"/>
    </row>
    <row r="269" spans="1:14" ht="15">
      <c r="A269" s="17">
        <v>229</v>
      </c>
      <c r="B269" s="1"/>
      <c r="C269" s="3"/>
      <c r="D269" s="147"/>
      <c r="E269" s="148"/>
      <c r="F269" s="149"/>
      <c r="G269" s="150"/>
      <c r="H269" s="151"/>
      <c r="I269" s="152"/>
      <c r="J269" s="153"/>
      <c r="K269" s="152"/>
      <c r="L269" s="153"/>
      <c r="M269" s="90"/>
      <c r="N269" s="91"/>
    </row>
    <row r="270" spans="1:14" ht="15">
      <c r="A270" s="97">
        <v>230</v>
      </c>
      <c r="B270" s="93"/>
      <c r="C270" s="94"/>
      <c r="D270" s="147"/>
      <c r="E270" s="148"/>
      <c r="F270" s="149"/>
      <c r="G270" s="150"/>
      <c r="H270" s="151"/>
      <c r="I270" s="152"/>
      <c r="J270" s="153"/>
      <c r="K270" s="152"/>
      <c r="L270" s="153"/>
      <c r="M270" s="90"/>
      <c r="N270" s="91"/>
    </row>
    <row r="271" spans="1:14" ht="15">
      <c r="A271" s="17">
        <v>231</v>
      </c>
      <c r="B271" s="1"/>
      <c r="C271" s="94"/>
      <c r="D271" s="147"/>
      <c r="E271" s="148"/>
      <c r="F271" s="149"/>
      <c r="G271" s="150"/>
      <c r="H271" s="151"/>
      <c r="I271" s="152"/>
      <c r="J271" s="153"/>
      <c r="K271" s="152"/>
      <c r="L271" s="153"/>
      <c r="M271" s="90"/>
      <c r="N271" s="91"/>
    </row>
    <row r="272" spans="1:14" ht="15">
      <c r="A272" s="97">
        <v>232</v>
      </c>
      <c r="B272" s="1"/>
      <c r="C272" s="94"/>
      <c r="D272" s="147"/>
      <c r="E272" s="148"/>
      <c r="F272" s="149"/>
      <c r="G272" s="150"/>
      <c r="H272" s="151"/>
      <c r="I272" s="152"/>
      <c r="J272" s="153"/>
      <c r="K272" s="152"/>
      <c r="L272" s="153"/>
      <c r="M272" s="90"/>
      <c r="N272" s="91"/>
    </row>
    <row r="273" spans="1:14" ht="15">
      <c r="A273" s="17">
        <v>233</v>
      </c>
      <c r="B273" s="1"/>
      <c r="C273" s="94"/>
      <c r="D273" s="147"/>
      <c r="E273" s="148"/>
      <c r="F273" s="149"/>
      <c r="G273" s="150"/>
      <c r="H273" s="151"/>
      <c r="I273" s="152"/>
      <c r="J273" s="153"/>
      <c r="K273" s="152"/>
      <c r="L273" s="153"/>
      <c r="M273" s="90"/>
      <c r="N273" s="91"/>
    </row>
    <row r="274" spans="1:14" ht="15">
      <c r="A274" s="97">
        <v>234</v>
      </c>
      <c r="B274" s="1"/>
      <c r="C274" s="94"/>
      <c r="D274" s="147"/>
      <c r="E274" s="148"/>
      <c r="F274" s="149"/>
      <c r="G274" s="150"/>
      <c r="H274" s="151"/>
      <c r="I274" s="152"/>
      <c r="J274" s="153"/>
      <c r="K274" s="152"/>
      <c r="L274" s="153"/>
      <c r="M274" s="90"/>
      <c r="N274" s="91"/>
    </row>
    <row r="275" spans="1:14" ht="15">
      <c r="A275" s="17">
        <v>235</v>
      </c>
      <c r="B275" s="1"/>
      <c r="C275" s="94"/>
      <c r="D275" s="147"/>
      <c r="E275" s="148"/>
      <c r="F275" s="149"/>
      <c r="G275" s="150"/>
      <c r="H275" s="151"/>
      <c r="I275" s="152"/>
      <c r="J275" s="153"/>
      <c r="K275" s="152"/>
      <c r="L275" s="153"/>
      <c r="M275" s="90"/>
      <c r="N275" s="91"/>
    </row>
    <row r="276" spans="1:14" ht="15">
      <c r="A276" s="97">
        <v>236</v>
      </c>
      <c r="B276" s="1"/>
      <c r="C276" s="3"/>
      <c r="D276" s="147"/>
      <c r="E276" s="148"/>
      <c r="F276" s="149"/>
      <c r="G276" s="150"/>
      <c r="H276" s="151"/>
      <c r="I276" s="152"/>
      <c r="J276" s="153"/>
      <c r="K276" s="152"/>
      <c r="L276" s="153"/>
      <c r="M276" s="90"/>
      <c r="N276" s="91"/>
    </row>
    <row r="277" spans="1:14" ht="15">
      <c r="A277" s="17">
        <v>237</v>
      </c>
      <c r="B277" s="1"/>
      <c r="C277" s="3"/>
      <c r="D277" s="147"/>
      <c r="E277" s="148"/>
      <c r="F277" s="149"/>
      <c r="G277" s="150"/>
      <c r="H277" s="151"/>
      <c r="I277" s="152"/>
      <c r="J277" s="153"/>
      <c r="K277" s="152"/>
      <c r="L277" s="153"/>
      <c r="M277" s="90"/>
      <c r="N277" s="91"/>
    </row>
    <row r="278" spans="1:14" ht="15">
      <c r="A278" s="97">
        <v>238</v>
      </c>
      <c r="B278" s="1"/>
      <c r="C278" s="3"/>
      <c r="D278" s="147"/>
      <c r="E278" s="148"/>
      <c r="F278" s="149"/>
      <c r="G278" s="150"/>
      <c r="H278" s="151"/>
      <c r="I278" s="152"/>
      <c r="J278" s="153"/>
      <c r="K278" s="152"/>
      <c r="L278" s="153"/>
      <c r="M278" s="90"/>
      <c r="N278" s="91"/>
    </row>
    <row r="279" spans="1:14" ht="15">
      <c r="A279" s="17">
        <v>239</v>
      </c>
      <c r="B279" s="1"/>
      <c r="C279" s="3"/>
      <c r="D279" s="147"/>
      <c r="E279" s="148"/>
      <c r="F279" s="149"/>
      <c r="G279" s="150"/>
      <c r="H279" s="151"/>
      <c r="I279" s="152"/>
      <c r="J279" s="153"/>
      <c r="K279" s="152"/>
      <c r="L279" s="153"/>
      <c r="M279" s="90"/>
      <c r="N279" s="91"/>
    </row>
    <row r="280" spans="1:14" ht="15">
      <c r="A280" s="97">
        <v>240</v>
      </c>
      <c r="B280" s="1"/>
      <c r="C280" s="3"/>
      <c r="D280" s="147"/>
      <c r="E280" s="148"/>
      <c r="F280" s="149"/>
      <c r="G280" s="150"/>
      <c r="H280" s="151"/>
      <c r="I280" s="152"/>
      <c r="J280" s="153"/>
      <c r="K280" s="152"/>
      <c r="L280" s="153"/>
      <c r="M280" s="90"/>
      <c r="N280" s="91"/>
    </row>
    <row r="281" spans="1:14" ht="15">
      <c r="A281" s="17">
        <v>241</v>
      </c>
      <c r="B281" s="1"/>
      <c r="C281" s="3"/>
      <c r="D281" s="147"/>
      <c r="E281" s="148"/>
      <c r="F281" s="149"/>
      <c r="G281" s="150"/>
      <c r="H281" s="151"/>
      <c r="I281" s="152"/>
      <c r="J281" s="153"/>
      <c r="K281" s="152"/>
      <c r="L281" s="153"/>
      <c r="M281" s="90"/>
      <c r="N281" s="91"/>
    </row>
    <row r="282" spans="1:14" ht="15">
      <c r="A282" s="97">
        <v>242</v>
      </c>
      <c r="B282" s="1"/>
      <c r="C282" s="3"/>
      <c r="D282" s="147"/>
      <c r="E282" s="148"/>
      <c r="F282" s="149"/>
      <c r="G282" s="150"/>
      <c r="H282" s="151"/>
      <c r="I282" s="152"/>
      <c r="J282" s="153"/>
      <c r="K282" s="152"/>
      <c r="L282" s="153"/>
      <c r="M282" s="90"/>
      <c r="N282" s="91"/>
    </row>
    <row r="283" spans="1:14" ht="15">
      <c r="A283" s="17">
        <v>243</v>
      </c>
      <c r="B283" s="1"/>
      <c r="C283" s="3"/>
      <c r="D283" s="147"/>
      <c r="E283" s="148"/>
      <c r="F283" s="149"/>
      <c r="G283" s="150"/>
      <c r="H283" s="151"/>
      <c r="I283" s="152"/>
      <c r="J283" s="153"/>
      <c r="K283" s="152"/>
      <c r="L283" s="153"/>
      <c r="M283" s="90"/>
      <c r="N283" s="91"/>
    </row>
    <row r="284" spans="1:14" ht="15">
      <c r="A284" s="97">
        <v>244</v>
      </c>
      <c r="B284" s="1"/>
      <c r="C284" s="3"/>
      <c r="D284" s="147"/>
      <c r="E284" s="148"/>
      <c r="F284" s="149"/>
      <c r="G284" s="150"/>
      <c r="H284" s="151"/>
      <c r="I284" s="152"/>
      <c r="J284" s="153"/>
      <c r="K284" s="152"/>
      <c r="L284" s="153"/>
      <c r="M284" s="90"/>
      <c r="N284" s="91"/>
    </row>
    <row r="285" spans="1:14" ht="15">
      <c r="A285" s="17">
        <v>245</v>
      </c>
      <c r="B285" s="1"/>
      <c r="C285" s="3"/>
      <c r="D285" s="147"/>
      <c r="E285" s="148"/>
      <c r="F285" s="149"/>
      <c r="G285" s="150"/>
      <c r="H285" s="151"/>
      <c r="I285" s="152"/>
      <c r="J285" s="153"/>
      <c r="K285" s="152"/>
      <c r="L285" s="153"/>
      <c r="M285" s="90"/>
      <c r="N285" s="91"/>
    </row>
    <row r="286" spans="1:14" ht="15">
      <c r="A286" s="97">
        <v>246</v>
      </c>
      <c r="B286" s="1"/>
      <c r="C286" s="3"/>
      <c r="D286" s="147"/>
      <c r="E286" s="148"/>
      <c r="F286" s="149"/>
      <c r="G286" s="150"/>
      <c r="H286" s="151"/>
      <c r="I286" s="152"/>
      <c r="J286" s="153"/>
      <c r="K286" s="152"/>
      <c r="L286" s="153"/>
      <c r="M286" s="90"/>
      <c r="N286" s="91"/>
    </row>
    <row r="287" spans="1:14" ht="15">
      <c r="A287" s="17">
        <v>247</v>
      </c>
      <c r="B287" s="1"/>
      <c r="C287" s="3"/>
      <c r="D287" s="147"/>
      <c r="E287" s="148"/>
      <c r="F287" s="149"/>
      <c r="G287" s="150"/>
      <c r="H287" s="151"/>
      <c r="I287" s="152"/>
      <c r="J287" s="153"/>
      <c r="K287" s="152"/>
      <c r="L287" s="153"/>
      <c r="M287" s="90"/>
      <c r="N287" s="91"/>
    </row>
    <row r="288" spans="1:14" ht="15">
      <c r="A288" s="97">
        <v>248</v>
      </c>
      <c r="B288" s="1"/>
      <c r="C288" s="3"/>
      <c r="D288" s="147"/>
      <c r="E288" s="148"/>
      <c r="F288" s="149"/>
      <c r="G288" s="150"/>
      <c r="H288" s="151"/>
      <c r="I288" s="152"/>
      <c r="J288" s="153"/>
      <c r="K288" s="152"/>
      <c r="L288" s="153"/>
      <c r="M288" s="90"/>
      <c r="N288" s="91"/>
    </row>
    <row r="289" spans="1:14" ht="15">
      <c r="A289" s="17">
        <v>249</v>
      </c>
      <c r="B289" s="1"/>
      <c r="C289" s="3"/>
      <c r="D289" s="147"/>
      <c r="E289" s="148"/>
      <c r="F289" s="149"/>
      <c r="G289" s="150"/>
      <c r="H289" s="151"/>
      <c r="I289" s="152"/>
      <c r="J289" s="153"/>
      <c r="K289" s="152"/>
      <c r="L289" s="153"/>
      <c r="M289" s="90"/>
      <c r="N289" s="91"/>
    </row>
    <row r="290" spans="1:14" ht="15">
      <c r="A290" s="97">
        <v>250</v>
      </c>
      <c r="B290" s="1"/>
      <c r="C290" s="3"/>
      <c r="D290" s="147"/>
      <c r="E290" s="148"/>
      <c r="F290" s="149"/>
      <c r="G290" s="150"/>
      <c r="H290" s="151"/>
      <c r="I290" s="152"/>
      <c r="J290" s="153"/>
      <c r="K290" s="152"/>
      <c r="L290" s="153"/>
      <c r="M290" s="90"/>
      <c r="N290" s="91"/>
    </row>
    <row r="291" spans="1:14" ht="15">
      <c r="A291" s="17">
        <v>251</v>
      </c>
      <c r="B291" s="1"/>
      <c r="C291" s="3"/>
      <c r="D291" s="147"/>
      <c r="E291" s="148"/>
      <c r="F291" s="149"/>
      <c r="G291" s="150"/>
      <c r="H291" s="151"/>
      <c r="I291" s="152"/>
      <c r="J291" s="153"/>
      <c r="K291" s="152"/>
      <c r="L291" s="153"/>
      <c r="M291" s="90"/>
      <c r="N291" s="91"/>
    </row>
    <row r="292" spans="1:14" ht="15">
      <c r="A292" s="97">
        <v>252</v>
      </c>
      <c r="B292" s="1"/>
      <c r="C292" s="3"/>
      <c r="D292" s="147"/>
      <c r="E292" s="148"/>
      <c r="F292" s="149"/>
      <c r="G292" s="150"/>
      <c r="H292" s="151"/>
      <c r="I292" s="152"/>
      <c r="J292" s="153"/>
      <c r="K292" s="152"/>
      <c r="L292" s="153"/>
      <c r="M292" s="90"/>
      <c r="N292" s="91"/>
    </row>
    <row r="293" spans="1:14" ht="15">
      <c r="A293" s="17">
        <v>253</v>
      </c>
      <c r="B293" s="1"/>
      <c r="C293" s="3"/>
      <c r="D293" s="147"/>
      <c r="E293" s="148"/>
      <c r="F293" s="149"/>
      <c r="G293" s="150"/>
      <c r="H293" s="151"/>
      <c r="I293" s="152"/>
      <c r="J293" s="153"/>
      <c r="K293" s="152"/>
      <c r="L293" s="153"/>
      <c r="M293" s="90"/>
      <c r="N293" s="91"/>
    </row>
    <row r="294" spans="1:14" ht="15">
      <c r="A294" s="97">
        <v>254</v>
      </c>
      <c r="B294" s="1"/>
      <c r="C294" s="3"/>
      <c r="D294" s="147"/>
      <c r="E294" s="148"/>
      <c r="F294" s="149"/>
      <c r="G294" s="150"/>
      <c r="H294" s="151"/>
      <c r="I294" s="152"/>
      <c r="J294" s="153"/>
      <c r="K294" s="152"/>
      <c r="L294" s="153"/>
      <c r="M294" s="90"/>
      <c r="N294" s="91"/>
    </row>
    <row r="295" spans="1:14" ht="15">
      <c r="A295" s="17">
        <v>255</v>
      </c>
      <c r="B295" s="1"/>
      <c r="C295" s="3"/>
      <c r="D295" s="147"/>
      <c r="E295" s="148"/>
      <c r="F295" s="149"/>
      <c r="G295" s="150"/>
      <c r="H295" s="151"/>
      <c r="I295" s="152"/>
      <c r="J295" s="153"/>
      <c r="K295" s="152"/>
      <c r="L295" s="153"/>
      <c r="M295" s="90"/>
      <c r="N295" s="91"/>
    </row>
    <row r="296" spans="1:14" ht="15">
      <c r="A296" s="97">
        <v>256</v>
      </c>
      <c r="B296" s="1"/>
      <c r="C296" s="3"/>
      <c r="D296" s="147"/>
      <c r="E296" s="148"/>
      <c r="F296" s="149"/>
      <c r="G296" s="150"/>
      <c r="H296" s="151"/>
      <c r="I296" s="152"/>
      <c r="J296" s="153"/>
      <c r="K296" s="152"/>
      <c r="L296" s="153"/>
      <c r="M296" s="90"/>
      <c r="N296" s="91"/>
    </row>
    <row r="297" spans="1:14" ht="15">
      <c r="A297" s="17">
        <v>257</v>
      </c>
      <c r="B297" s="1"/>
      <c r="C297" s="3"/>
      <c r="D297" s="147"/>
      <c r="E297" s="148"/>
      <c r="F297" s="149"/>
      <c r="G297" s="150"/>
      <c r="H297" s="151"/>
      <c r="I297" s="152"/>
      <c r="J297" s="153"/>
      <c r="K297" s="152"/>
      <c r="L297" s="153"/>
      <c r="M297" s="90"/>
      <c r="N297" s="91"/>
    </row>
    <row r="298" spans="1:14" ht="15">
      <c r="A298" s="97">
        <v>258</v>
      </c>
      <c r="B298" s="1"/>
      <c r="C298" s="3"/>
      <c r="D298" s="147"/>
      <c r="E298" s="148"/>
      <c r="F298" s="149"/>
      <c r="G298" s="150"/>
      <c r="H298" s="151"/>
      <c r="I298" s="152"/>
      <c r="J298" s="153"/>
      <c r="K298" s="152"/>
      <c r="L298" s="153"/>
      <c r="M298" s="95"/>
      <c r="N298" s="91"/>
    </row>
    <row r="299" spans="1:14" ht="15">
      <c r="A299" s="17">
        <v>259</v>
      </c>
      <c r="B299" s="1"/>
      <c r="C299" s="3"/>
      <c r="D299" s="147"/>
      <c r="E299" s="148"/>
      <c r="F299" s="149"/>
      <c r="G299" s="150"/>
      <c r="H299" s="151"/>
      <c r="I299" s="152"/>
      <c r="J299" s="153"/>
      <c r="K299" s="152"/>
      <c r="L299" s="153"/>
      <c r="M299" s="95"/>
      <c r="N299" s="91"/>
    </row>
    <row r="300" spans="1:14" ht="15">
      <c r="A300" s="97">
        <v>260</v>
      </c>
      <c r="B300" s="1"/>
      <c r="C300" s="3"/>
      <c r="D300" s="147"/>
      <c r="E300" s="148"/>
      <c r="F300" s="149"/>
      <c r="G300" s="150"/>
      <c r="H300" s="151"/>
      <c r="I300" s="152"/>
      <c r="J300" s="153"/>
      <c r="K300" s="152"/>
      <c r="L300" s="153"/>
      <c r="M300" s="95"/>
      <c r="N300" s="91"/>
    </row>
    <row r="301" spans="1:14" ht="15">
      <c r="A301" s="17">
        <v>261</v>
      </c>
      <c r="B301" s="1"/>
      <c r="C301" s="3"/>
      <c r="D301" s="147"/>
      <c r="E301" s="148"/>
      <c r="F301" s="149"/>
      <c r="G301" s="150"/>
      <c r="H301" s="151"/>
      <c r="I301" s="152"/>
      <c r="J301" s="153"/>
      <c r="K301" s="152"/>
      <c r="L301" s="153"/>
      <c r="M301" s="95"/>
      <c r="N301" s="91"/>
    </row>
    <row r="302" spans="1:14" ht="15">
      <c r="A302" s="106"/>
      <c r="B302" s="106"/>
      <c r="C302" s="106"/>
      <c r="E302" s="105"/>
      <c r="F302" s="105"/>
      <c r="G302" s="154" t="str">
        <f>IF(I649&gt;0,"Übertrag:","Summe:")</f>
        <v>Summe:</v>
      </c>
      <c r="H302" s="155"/>
      <c r="I302" s="156">
        <f>SUM(I268:J301)</f>
        <v>0</v>
      </c>
      <c r="J302" s="157"/>
      <c r="K302" s="156">
        <f>SUM(K268:K301)</f>
        <v>0</v>
      </c>
      <c r="L302" s="15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">
        <v>63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9">
        <f>IF(I302&gt;0,"Übertrag:","")</f>
      </c>
      <c r="H306" s="159"/>
      <c r="I306" s="160">
        <f>IF(I302&gt;0,I302,"")</f>
      </c>
      <c r="J306" s="160"/>
      <c r="K306" s="160">
        <f>IF(I302&gt;0,K302,"")</f>
      </c>
      <c r="L306" s="160"/>
      <c r="M306" s="9"/>
    </row>
    <row r="307" spans="1:14" ht="15">
      <c r="A307" s="17">
        <v>262</v>
      </c>
      <c r="B307" s="1"/>
      <c r="C307" s="3"/>
      <c r="D307" s="147"/>
      <c r="E307" s="148"/>
      <c r="F307" s="149"/>
      <c r="G307" s="150"/>
      <c r="H307" s="151"/>
      <c r="I307" s="152"/>
      <c r="J307" s="153"/>
      <c r="K307" s="152"/>
      <c r="L307" s="153"/>
      <c r="M307" s="90"/>
      <c r="N307" s="91"/>
    </row>
    <row r="308" spans="1:14" ht="15">
      <c r="A308" s="97">
        <v>263</v>
      </c>
      <c r="B308" s="93"/>
      <c r="C308" s="94"/>
      <c r="D308" s="147"/>
      <c r="E308" s="148"/>
      <c r="F308" s="149"/>
      <c r="G308" s="150"/>
      <c r="H308" s="151"/>
      <c r="I308" s="152"/>
      <c r="J308" s="153"/>
      <c r="K308" s="152"/>
      <c r="L308" s="153"/>
      <c r="M308" s="90"/>
      <c r="N308" s="91"/>
    </row>
    <row r="309" spans="1:14" ht="15">
      <c r="A309" s="17">
        <v>264</v>
      </c>
      <c r="B309" s="1"/>
      <c r="C309" s="94"/>
      <c r="D309" s="147"/>
      <c r="E309" s="148"/>
      <c r="F309" s="149"/>
      <c r="G309" s="150"/>
      <c r="H309" s="151"/>
      <c r="I309" s="152"/>
      <c r="J309" s="153"/>
      <c r="K309" s="152"/>
      <c r="L309" s="153"/>
      <c r="M309" s="90"/>
      <c r="N309" s="91"/>
    </row>
    <row r="310" spans="1:14" ht="15">
      <c r="A310" s="97">
        <v>265</v>
      </c>
      <c r="B310" s="1"/>
      <c r="C310" s="94"/>
      <c r="D310" s="147"/>
      <c r="E310" s="148"/>
      <c r="F310" s="149"/>
      <c r="G310" s="150"/>
      <c r="H310" s="151"/>
      <c r="I310" s="152"/>
      <c r="J310" s="153"/>
      <c r="K310" s="152"/>
      <c r="L310" s="153"/>
      <c r="M310" s="90"/>
      <c r="N310" s="91"/>
    </row>
    <row r="311" spans="1:14" ht="15">
      <c r="A311" s="17">
        <v>266</v>
      </c>
      <c r="B311" s="1"/>
      <c r="C311" s="94"/>
      <c r="D311" s="147"/>
      <c r="E311" s="148"/>
      <c r="F311" s="149"/>
      <c r="G311" s="150"/>
      <c r="H311" s="151"/>
      <c r="I311" s="152"/>
      <c r="J311" s="153"/>
      <c r="K311" s="152"/>
      <c r="L311" s="153"/>
      <c r="M311" s="90"/>
      <c r="N311" s="91"/>
    </row>
    <row r="312" spans="1:14" ht="15">
      <c r="A312" s="97">
        <v>267</v>
      </c>
      <c r="B312" s="1"/>
      <c r="C312" s="94"/>
      <c r="D312" s="147"/>
      <c r="E312" s="148"/>
      <c r="F312" s="149"/>
      <c r="G312" s="150"/>
      <c r="H312" s="151"/>
      <c r="I312" s="152"/>
      <c r="J312" s="153"/>
      <c r="K312" s="152"/>
      <c r="L312" s="153"/>
      <c r="M312" s="90"/>
      <c r="N312" s="91"/>
    </row>
    <row r="313" spans="1:14" ht="15">
      <c r="A313" s="17">
        <v>268</v>
      </c>
      <c r="B313" s="1"/>
      <c r="C313" s="94"/>
      <c r="D313" s="147"/>
      <c r="E313" s="148"/>
      <c r="F313" s="149"/>
      <c r="G313" s="150"/>
      <c r="H313" s="151"/>
      <c r="I313" s="152"/>
      <c r="J313" s="153"/>
      <c r="K313" s="152"/>
      <c r="L313" s="153"/>
      <c r="M313" s="90"/>
      <c r="N313" s="91"/>
    </row>
    <row r="314" spans="1:14" ht="15">
      <c r="A314" s="97">
        <v>269</v>
      </c>
      <c r="B314" s="1"/>
      <c r="C314" s="3"/>
      <c r="D314" s="147"/>
      <c r="E314" s="148"/>
      <c r="F314" s="149"/>
      <c r="G314" s="150"/>
      <c r="H314" s="151"/>
      <c r="I314" s="152"/>
      <c r="J314" s="153"/>
      <c r="K314" s="152"/>
      <c r="L314" s="153"/>
      <c r="M314" s="90"/>
      <c r="N314" s="91"/>
    </row>
    <row r="315" spans="1:14" ht="15">
      <c r="A315" s="17">
        <v>270</v>
      </c>
      <c r="B315" s="1"/>
      <c r="C315" s="3"/>
      <c r="D315" s="147"/>
      <c r="E315" s="148"/>
      <c r="F315" s="149"/>
      <c r="G315" s="150"/>
      <c r="H315" s="151"/>
      <c r="I315" s="152"/>
      <c r="J315" s="153"/>
      <c r="K315" s="152"/>
      <c r="L315" s="153"/>
      <c r="M315" s="90"/>
      <c r="N315" s="91"/>
    </row>
    <row r="316" spans="1:14" ht="15">
      <c r="A316" s="97">
        <v>271</v>
      </c>
      <c r="B316" s="1"/>
      <c r="C316" s="3"/>
      <c r="D316" s="147"/>
      <c r="E316" s="148"/>
      <c r="F316" s="149"/>
      <c r="G316" s="150"/>
      <c r="H316" s="151"/>
      <c r="I316" s="152"/>
      <c r="J316" s="153"/>
      <c r="K316" s="152"/>
      <c r="L316" s="153"/>
      <c r="M316" s="90"/>
      <c r="N316" s="91"/>
    </row>
    <row r="317" spans="1:14" ht="15">
      <c r="A317" s="17">
        <v>272</v>
      </c>
      <c r="B317" s="1"/>
      <c r="C317" s="3"/>
      <c r="D317" s="147"/>
      <c r="E317" s="148"/>
      <c r="F317" s="149"/>
      <c r="G317" s="150"/>
      <c r="H317" s="151"/>
      <c r="I317" s="152"/>
      <c r="J317" s="153"/>
      <c r="K317" s="152"/>
      <c r="L317" s="153"/>
      <c r="M317" s="90"/>
      <c r="N317" s="91"/>
    </row>
    <row r="318" spans="1:14" ht="15">
      <c r="A318" s="97">
        <v>273</v>
      </c>
      <c r="B318" s="1"/>
      <c r="C318" s="3"/>
      <c r="D318" s="147"/>
      <c r="E318" s="148"/>
      <c r="F318" s="149"/>
      <c r="G318" s="150"/>
      <c r="H318" s="151"/>
      <c r="I318" s="152"/>
      <c r="J318" s="153"/>
      <c r="K318" s="152"/>
      <c r="L318" s="153"/>
      <c r="M318" s="90"/>
      <c r="N318" s="91"/>
    </row>
    <row r="319" spans="1:14" ht="15">
      <c r="A319" s="17">
        <v>274</v>
      </c>
      <c r="B319" s="1"/>
      <c r="C319" s="3"/>
      <c r="D319" s="147"/>
      <c r="E319" s="148"/>
      <c r="F319" s="149"/>
      <c r="G319" s="150"/>
      <c r="H319" s="151"/>
      <c r="I319" s="152"/>
      <c r="J319" s="153"/>
      <c r="K319" s="152"/>
      <c r="L319" s="153"/>
      <c r="M319" s="90"/>
      <c r="N319" s="91"/>
    </row>
    <row r="320" spans="1:14" ht="15">
      <c r="A320" s="97">
        <v>275</v>
      </c>
      <c r="B320" s="1"/>
      <c r="C320" s="3"/>
      <c r="D320" s="147"/>
      <c r="E320" s="148"/>
      <c r="F320" s="149"/>
      <c r="G320" s="150"/>
      <c r="H320" s="151"/>
      <c r="I320" s="152"/>
      <c r="J320" s="153"/>
      <c r="K320" s="152"/>
      <c r="L320" s="153"/>
      <c r="M320" s="90"/>
      <c r="N320" s="91"/>
    </row>
    <row r="321" spans="1:14" ht="15">
      <c r="A321" s="17">
        <v>276</v>
      </c>
      <c r="B321" s="1"/>
      <c r="C321" s="3"/>
      <c r="D321" s="147"/>
      <c r="E321" s="148"/>
      <c r="F321" s="149"/>
      <c r="G321" s="150"/>
      <c r="H321" s="151"/>
      <c r="I321" s="152"/>
      <c r="J321" s="153"/>
      <c r="K321" s="152"/>
      <c r="L321" s="153"/>
      <c r="M321" s="90"/>
      <c r="N321" s="91"/>
    </row>
    <row r="322" spans="1:14" ht="15">
      <c r="A322" s="97">
        <v>277</v>
      </c>
      <c r="B322" s="1"/>
      <c r="C322" s="3"/>
      <c r="D322" s="147"/>
      <c r="E322" s="148"/>
      <c r="F322" s="149"/>
      <c r="G322" s="150"/>
      <c r="H322" s="151"/>
      <c r="I322" s="152"/>
      <c r="J322" s="153"/>
      <c r="K322" s="152"/>
      <c r="L322" s="153"/>
      <c r="M322" s="90"/>
      <c r="N322" s="91"/>
    </row>
    <row r="323" spans="1:14" ht="15">
      <c r="A323" s="17">
        <v>278</v>
      </c>
      <c r="B323" s="1"/>
      <c r="C323" s="3"/>
      <c r="D323" s="147"/>
      <c r="E323" s="148"/>
      <c r="F323" s="149"/>
      <c r="G323" s="150"/>
      <c r="H323" s="151"/>
      <c r="I323" s="152"/>
      <c r="J323" s="153"/>
      <c r="K323" s="152"/>
      <c r="L323" s="153"/>
      <c r="M323" s="90"/>
      <c r="N323" s="91"/>
    </row>
    <row r="324" spans="1:14" ht="15">
      <c r="A324" s="97">
        <v>279</v>
      </c>
      <c r="B324" s="1"/>
      <c r="C324" s="3"/>
      <c r="D324" s="147"/>
      <c r="E324" s="148"/>
      <c r="F324" s="149"/>
      <c r="G324" s="150"/>
      <c r="H324" s="151"/>
      <c r="I324" s="152"/>
      <c r="J324" s="153"/>
      <c r="K324" s="152"/>
      <c r="L324" s="153"/>
      <c r="M324" s="90"/>
      <c r="N324" s="91"/>
    </row>
    <row r="325" spans="1:14" ht="15">
      <c r="A325" s="17">
        <v>280</v>
      </c>
      <c r="B325" s="1"/>
      <c r="C325" s="3"/>
      <c r="D325" s="147"/>
      <c r="E325" s="148"/>
      <c r="F325" s="149"/>
      <c r="G325" s="150"/>
      <c r="H325" s="151"/>
      <c r="I325" s="152"/>
      <c r="J325" s="153"/>
      <c r="K325" s="152"/>
      <c r="L325" s="153"/>
      <c r="M325" s="90"/>
      <c r="N325" s="91"/>
    </row>
    <row r="326" spans="1:14" ht="15">
      <c r="A326" s="97">
        <v>281</v>
      </c>
      <c r="B326" s="1"/>
      <c r="C326" s="3"/>
      <c r="D326" s="147"/>
      <c r="E326" s="148"/>
      <c r="F326" s="149"/>
      <c r="G326" s="150"/>
      <c r="H326" s="151"/>
      <c r="I326" s="152"/>
      <c r="J326" s="153"/>
      <c r="K326" s="152"/>
      <c r="L326" s="153"/>
      <c r="M326" s="90"/>
      <c r="N326" s="91"/>
    </row>
    <row r="327" spans="1:14" ht="15">
      <c r="A327" s="17">
        <v>282</v>
      </c>
      <c r="B327" s="1"/>
      <c r="C327" s="3"/>
      <c r="D327" s="147"/>
      <c r="E327" s="148"/>
      <c r="F327" s="149"/>
      <c r="G327" s="150"/>
      <c r="H327" s="151"/>
      <c r="I327" s="152"/>
      <c r="J327" s="153"/>
      <c r="K327" s="152"/>
      <c r="L327" s="153"/>
      <c r="M327" s="90"/>
      <c r="N327" s="91"/>
    </row>
    <row r="328" spans="1:14" ht="15">
      <c r="A328" s="97">
        <v>283</v>
      </c>
      <c r="B328" s="1"/>
      <c r="C328" s="3"/>
      <c r="D328" s="147"/>
      <c r="E328" s="148"/>
      <c r="F328" s="149"/>
      <c r="G328" s="150"/>
      <c r="H328" s="151"/>
      <c r="I328" s="152"/>
      <c r="J328" s="153"/>
      <c r="K328" s="152"/>
      <c r="L328" s="153"/>
      <c r="M328" s="90"/>
      <c r="N328" s="91"/>
    </row>
    <row r="329" spans="1:14" ht="15">
      <c r="A329" s="17">
        <v>284</v>
      </c>
      <c r="B329" s="1"/>
      <c r="C329" s="3"/>
      <c r="D329" s="147"/>
      <c r="E329" s="148"/>
      <c r="F329" s="149"/>
      <c r="G329" s="150"/>
      <c r="H329" s="151"/>
      <c r="I329" s="152"/>
      <c r="J329" s="153"/>
      <c r="K329" s="152"/>
      <c r="L329" s="153"/>
      <c r="M329" s="90"/>
      <c r="N329" s="91"/>
    </row>
    <row r="330" spans="1:14" ht="15">
      <c r="A330" s="97">
        <v>285</v>
      </c>
      <c r="B330" s="1"/>
      <c r="C330" s="3"/>
      <c r="D330" s="147"/>
      <c r="E330" s="148"/>
      <c r="F330" s="149"/>
      <c r="G330" s="150"/>
      <c r="H330" s="151"/>
      <c r="I330" s="152"/>
      <c r="J330" s="153"/>
      <c r="K330" s="152"/>
      <c r="L330" s="153"/>
      <c r="M330" s="90"/>
      <c r="N330" s="91"/>
    </row>
    <row r="331" spans="1:14" ht="15">
      <c r="A331" s="17">
        <v>286</v>
      </c>
      <c r="B331" s="1"/>
      <c r="C331" s="3"/>
      <c r="D331" s="147"/>
      <c r="E331" s="148"/>
      <c r="F331" s="149"/>
      <c r="G331" s="150"/>
      <c r="H331" s="151"/>
      <c r="I331" s="152"/>
      <c r="J331" s="153"/>
      <c r="K331" s="152"/>
      <c r="L331" s="153"/>
      <c r="M331" s="90"/>
      <c r="N331" s="91"/>
    </row>
    <row r="332" spans="1:14" ht="15">
      <c r="A332" s="97">
        <v>287</v>
      </c>
      <c r="B332" s="1"/>
      <c r="C332" s="3"/>
      <c r="D332" s="147"/>
      <c r="E332" s="148"/>
      <c r="F332" s="149"/>
      <c r="G332" s="150"/>
      <c r="H332" s="151"/>
      <c r="I332" s="152"/>
      <c r="J332" s="153"/>
      <c r="K332" s="152"/>
      <c r="L332" s="153"/>
      <c r="M332" s="90"/>
      <c r="N332" s="91"/>
    </row>
    <row r="333" spans="1:14" ht="15">
      <c r="A333" s="17">
        <v>288</v>
      </c>
      <c r="B333" s="1"/>
      <c r="C333" s="3"/>
      <c r="D333" s="147"/>
      <c r="E333" s="148"/>
      <c r="F333" s="149"/>
      <c r="G333" s="150"/>
      <c r="H333" s="151"/>
      <c r="I333" s="152"/>
      <c r="J333" s="153"/>
      <c r="K333" s="152"/>
      <c r="L333" s="153"/>
      <c r="M333" s="90"/>
      <c r="N333" s="91"/>
    </row>
    <row r="334" spans="1:14" ht="15">
      <c r="A334" s="97">
        <v>289</v>
      </c>
      <c r="B334" s="1"/>
      <c r="C334" s="3"/>
      <c r="D334" s="147"/>
      <c r="E334" s="148"/>
      <c r="F334" s="149"/>
      <c r="G334" s="150"/>
      <c r="H334" s="151"/>
      <c r="I334" s="152"/>
      <c r="J334" s="153"/>
      <c r="K334" s="152"/>
      <c r="L334" s="153"/>
      <c r="M334" s="90"/>
      <c r="N334" s="91"/>
    </row>
    <row r="335" spans="1:14" ht="15">
      <c r="A335" s="17">
        <v>290</v>
      </c>
      <c r="B335" s="1"/>
      <c r="C335" s="3"/>
      <c r="D335" s="147"/>
      <c r="E335" s="148"/>
      <c r="F335" s="149"/>
      <c r="G335" s="150"/>
      <c r="H335" s="151"/>
      <c r="I335" s="152"/>
      <c r="J335" s="153"/>
      <c r="K335" s="152"/>
      <c r="L335" s="153"/>
      <c r="M335" s="90"/>
      <c r="N335" s="91"/>
    </row>
    <row r="336" spans="1:14" ht="15">
      <c r="A336" s="97">
        <v>291</v>
      </c>
      <c r="B336" s="1"/>
      <c r="C336" s="3"/>
      <c r="D336" s="147"/>
      <c r="E336" s="148"/>
      <c r="F336" s="149"/>
      <c r="G336" s="150"/>
      <c r="H336" s="151"/>
      <c r="I336" s="152"/>
      <c r="J336" s="153"/>
      <c r="K336" s="152"/>
      <c r="L336" s="153"/>
      <c r="M336" s="95"/>
      <c r="N336" s="91"/>
    </row>
    <row r="337" spans="1:14" ht="15">
      <c r="A337" s="17">
        <v>292</v>
      </c>
      <c r="B337" s="1"/>
      <c r="C337" s="3"/>
      <c r="D337" s="147"/>
      <c r="E337" s="148"/>
      <c r="F337" s="149"/>
      <c r="G337" s="150"/>
      <c r="H337" s="151"/>
      <c r="I337" s="152"/>
      <c r="J337" s="153"/>
      <c r="K337" s="152"/>
      <c r="L337" s="153"/>
      <c r="M337" s="95"/>
      <c r="N337" s="91"/>
    </row>
    <row r="338" spans="1:14" ht="15">
      <c r="A338" s="97">
        <v>293</v>
      </c>
      <c r="B338" s="1"/>
      <c r="C338" s="3"/>
      <c r="D338" s="147"/>
      <c r="E338" s="148"/>
      <c r="F338" s="149"/>
      <c r="G338" s="150"/>
      <c r="H338" s="151"/>
      <c r="I338" s="152"/>
      <c r="J338" s="153"/>
      <c r="K338" s="152"/>
      <c r="L338" s="153"/>
      <c r="M338" s="95"/>
      <c r="N338" s="91"/>
    </row>
    <row r="339" spans="1:14" ht="15">
      <c r="A339" s="17">
        <v>294</v>
      </c>
      <c r="B339" s="1"/>
      <c r="C339" s="3"/>
      <c r="D339" s="147"/>
      <c r="E339" s="148"/>
      <c r="F339" s="149"/>
      <c r="G339" s="150"/>
      <c r="H339" s="151"/>
      <c r="I339" s="152"/>
      <c r="J339" s="153"/>
      <c r="K339" s="152"/>
      <c r="L339" s="153"/>
      <c r="M339" s="95"/>
      <c r="N339" s="91"/>
    </row>
    <row r="340" spans="1:14" ht="15">
      <c r="A340" s="106"/>
      <c r="B340" s="106"/>
      <c r="C340" s="106"/>
      <c r="E340" s="105"/>
      <c r="F340" s="105"/>
      <c r="G340" s="154" t="str">
        <f>IF(I687&gt;0,"Übertrag:","Summe:")</f>
        <v>Summe:</v>
      </c>
      <c r="H340" s="155"/>
      <c r="I340" s="156">
        <f>SUM(I306:J339)</f>
        <v>0</v>
      </c>
      <c r="J340" s="157"/>
      <c r="K340" s="156">
        <f>SUM(K306:K339)</f>
        <v>0</v>
      </c>
      <c r="L340" s="15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">
        <v>63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9">
        <f>IF(I340&gt;0,"Übertrag:","")</f>
      </c>
      <c r="H344" s="159"/>
      <c r="I344" s="160">
        <f>IF(I340&gt;0,I340,"")</f>
      </c>
      <c r="J344" s="160"/>
      <c r="K344" s="160">
        <f>IF(I340&gt;0,K340,"")</f>
      </c>
      <c r="L344" s="160"/>
      <c r="M344" s="9"/>
    </row>
    <row r="345" spans="1:14" ht="15">
      <c r="A345" s="17">
        <v>295</v>
      </c>
      <c r="B345" s="1"/>
      <c r="C345" s="3"/>
      <c r="D345" s="147"/>
      <c r="E345" s="148"/>
      <c r="F345" s="149"/>
      <c r="G345" s="150"/>
      <c r="H345" s="151"/>
      <c r="I345" s="152"/>
      <c r="J345" s="153"/>
      <c r="K345" s="152"/>
      <c r="L345" s="153"/>
      <c r="M345" s="90"/>
      <c r="N345" s="91"/>
    </row>
    <row r="346" spans="1:14" ht="15">
      <c r="A346" s="97">
        <v>296</v>
      </c>
      <c r="B346" s="93"/>
      <c r="C346" s="94"/>
      <c r="D346" s="147"/>
      <c r="E346" s="148"/>
      <c r="F346" s="149"/>
      <c r="G346" s="150"/>
      <c r="H346" s="151"/>
      <c r="I346" s="152"/>
      <c r="J346" s="153"/>
      <c r="K346" s="152"/>
      <c r="L346" s="153"/>
      <c r="M346" s="90"/>
      <c r="N346" s="91"/>
    </row>
    <row r="347" spans="1:14" ht="15">
      <c r="A347" s="17">
        <v>297</v>
      </c>
      <c r="B347" s="1"/>
      <c r="C347" s="94"/>
      <c r="D347" s="147"/>
      <c r="E347" s="148"/>
      <c r="F347" s="149"/>
      <c r="G347" s="150"/>
      <c r="H347" s="151"/>
      <c r="I347" s="152"/>
      <c r="J347" s="153"/>
      <c r="K347" s="152"/>
      <c r="L347" s="153"/>
      <c r="M347" s="90"/>
      <c r="N347" s="91"/>
    </row>
    <row r="348" spans="1:14" ht="15">
      <c r="A348" s="97">
        <v>298</v>
      </c>
      <c r="B348" s="1"/>
      <c r="C348" s="94"/>
      <c r="D348" s="147"/>
      <c r="E348" s="148"/>
      <c r="F348" s="149"/>
      <c r="G348" s="150"/>
      <c r="H348" s="151"/>
      <c r="I348" s="152"/>
      <c r="J348" s="153"/>
      <c r="K348" s="152"/>
      <c r="L348" s="153"/>
      <c r="M348" s="90"/>
      <c r="N348" s="91"/>
    </row>
    <row r="349" spans="1:14" ht="15">
      <c r="A349" s="17">
        <v>299</v>
      </c>
      <c r="B349" s="1"/>
      <c r="C349" s="94"/>
      <c r="D349" s="147"/>
      <c r="E349" s="148"/>
      <c r="F349" s="149"/>
      <c r="G349" s="150"/>
      <c r="H349" s="151"/>
      <c r="I349" s="152"/>
      <c r="J349" s="153"/>
      <c r="K349" s="152"/>
      <c r="L349" s="153"/>
      <c r="M349" s="90"/>
      <c r="N349" s="91"/>
    </row>
    <row r="350" spans="1:14" ht="15">
      <c r="A350" s="97">
        <v>300</v>
      </c>
      <c r="B350" s="1"/>
      <c r="C350" s="94"/>
      <c r="D350" s="147"/>
      <c r="E350" s="148"/>
      <c r="F350" s="149"/>
      <c r="G350" s="150"/>
      <c r="H350" s="151"/>
      <c r="I350" s="152"/>
      <c r="J350" s="153"/>
      <c r="K350" s="152"/>
      <c r="L350" s="153"/>
      <c r="M350" s="90"/>
      <c r="N350" s="91"/>
    </row>
    <row r="351" spans="1:14" ht="15">
      <c r="A351" s="17">
        <v>301</v>
      </c>
      <c r="B351" s="1"/>
      <c r="C351" s="94"/>
      <c r="D351" s="147"/>
      <c r="E351" s="148"/>
      <c r="F351" s="149"/>
      <c r="G351" s="150"/>
      <c r="H351" s="151"/>
      <c r="I351" s="152"/>
      <c r="J351" s="153"/>
      <c r="K351" s="152"/>
      <c r="L351" s="153"/>
      <c r="M351" s="90"/>
      <c r="N351" s="91"/>
    </row>
    <row r="352" spans="1:14" ht="15">
      <c r="A352" s="97">
        <v>302</v>
      </c>
      <c r="B352" s="1"/>
      <c r="C352" s="3"/>
      <c r="D352" s="147"/>
      <c r="E352" s="148"/>
      <c r="F352" s="149"/>
      <c r="G352" s="150"/>
      <c r="H352" s="151"/>
      <c r="I352" s="152"/>
      <c r="J352" s="153"/>
      <c r="K352" s="152"/>
      <c r="L352" s="153"/>
      <c r="M352" s="90"/>
      <c r="N352" s="91"/>
    </row>
    <row r="353" spans="1:14" ht="15">
      <c r="A353" s="17">
        <v>303</v>
      </c>
      <c r="B353" s="1"/>
      <c r="C353" s="3"/>
      <c r="D353" s="147"/>
      <c r="E353" s="148"/>
      <c r="F353" s="149"/>
      <c r="G353" s="150"/>
      <c r="H353" s="151"/>
      <c r="I353" s="152"/>
      <c r="J353" s="153"/>
      <c r="K353" s="152"/>
      <c r="L353" s="153"/>
      <c r="M353" s="90"/>
      <c r="N353" s="91"/>
    </row>
    <row r="354" spans="1:14" ht="15">
      <c r="A354" s="97">
        <v>304</v>
      </c>
      <c r="B354" s="1"/>
      <c r="C354" s="3"/>
      <c r="D354" s="147"/>
      <c r="E354" s="148"/>
      <c r="F354" s="149"/>
      <c r="G354" s="150"/>
      <c r="H354" s="151"/>
      <c r="I354" s="152"/>
      <c r="J354" s="153"/>
      <c r="K354" s="152"/>
      <c r="L354" s="153"/>
      <c r="M354" s="90"/>
      <c r="N354" s="91"/>
    </row>
    <row r="355" spans="1:14" ht="15">
      <c r="A355" s="17">
        <v>305</v>
      </c>
      <c r="B355" s="1"/>
      <c r="C355" s="3"/>
      <c r="D355" s="147"/>
      <c r="E355" s="148"/>
      <c r="F355" s="149"/>
      <c r="G355" s="150"/>
      <c r="H355" s="151"/>
      <c r="I355" s="152"/>
      <c r="J355" s="153"/>
      <c r="K355" s="152"/>
      <c r="L355" s="153"/>
      <c r="M355" s="90"/>
      <c r="N355" s="91"/>
    </row>
    <row r="356" spans="1:14" ht="15">
      <c r="A356" s="97">
        <v>306</v>
      </c>
      <c r="B356" s="1"/>
      <c r="C356" s="3"/>
      <c r="D356" s="147"/>
      <c r="E356" s="148"/>
      <c r="F356" s="149"/>
      <c r="G356" s="150"/>
      <c r="H356" s="151"/>
      <c r="I356" s="152"/>
      <c r="J356" s="153"/>
      <c r="K356" s="152"/>
      <c r="L356" s="153"/>
      <c r="M356" s="90"/>
      <c r="N356" s="91"/>
    </row>
    <row r="357" spans="1:14" ht="15">
      <c r="A357" s="17">
        <v>307</v>
      </c>
      <c r="B357" s="1"/>
      <c r="C357" s="3"/>
      <c r="D357" s="147"/>
      <c r="E357" s="148"/>
      <c r="F357" s="149"/>
      <c r="G357" s="150"/>
      <c r="H357" s="151"/>
      <c r="I357" s="152"/>
      <c r="J357" s="153"/>
      <c r="K357" s="152"/>
      <c r="L357" s="153"/>
      <c r="M357" s="90"/>
      <c r="N357" s="91"/>
    </row>
    <row r="358" spans="1:14" ht="15">
      <c r="A358" s="97">
        <v>308</v>
      </c>
      <c r="B358" s="1"/>
      <c r="C358" s="3"/>
      <c r="D358" s="147"/>
      <c r="E358" s="148"/>
      <c r="F358" s="149"/>
      <c r="G358" s="150"/>
      <c r="H358" s="151"/>
      <c r="I358" s="152"/>
      <c r="J358" s="153"/>
      <c r="K358" s="152"/>
      <c r="L358" s="153"/>
      <c r="M358" s="90"/>
      <c r="N358" s="91"/>
    </row>
    <row r="359" spans="1:14" ht="15">
      <c r="A359" s="17">
        <v>309</v>
      </c>
      <c r="B359" s="1"/>
      <c r="C359" s="3"/>
      <c r="D359" s="147"/>
      <c r="E359" s="148"/>
      <c r="F359" s="149"/>
      <c r="G359" s="150"/>
      <c r="H359" s="151"/>
      <c r="I359" s="152"/>
      <c r="J359" s="153"/>
      <c r="K359" s="152"/>
      <c r="L359" s="153"/>
      <c r="M359" s="90"/>
      <c r="N359" s="91"/>
    </row>
    <row r="360" spans="1:14" ht="15">
      <c r="A360" s="97">
        <v>310</v>
      </c>
      <c r="B360" s="1"/>
      <c r="C360" s="3"/>
      <c r="D360" s="147"/>
      <c r="E360" s="148"/>
      <c r="F360" s="149"/>
      <c r="G360" s="150"/>
      <c r="H360" s="151"/>
      <c r="I360" s="152"/>
      <c r="J360" s="153"/>
      <c r="K360" s="152"/>
      <c r="L360" s="153"/>
      <c r="M360" s="90"/>
      <c r="N360" s="91"/>
    </row>
    <row r="361" spans="1:14" ht="15">
      <c r="A361" s="17">
        <v>311</v>
      </c>
      <c r="B361" s="1"/>
      <c r="C361" s="3"/>
      <c r="D361" s="147"/>
      <c r="E361" s="148"/>
      <c r="F361" s="149"/>
      <c r="G361" s="150"/>
      <c r="H361" s="151"/>
      <c r="I361" s="152"/>
      <c r="J361" s="153"/>
      <c r="K361" s="152"/>
      <c r="L361" s="153"/>
      <c r="M361" s="90"/>
      <c r="N361" s="91"/>
    </row>
    <row r="362" spans="1:14" ht="15">
      <c r="A362" s="97">
        <v>312</v>
      </c>
      <c r="B362" s="1"/>
      <c r="C362" s="3"/>
      <c r="D362" s="147"/>
      <c r="E362" s="148"/>
      <c r="F362" s="149"/>
      <c r="G362" s="150"/>
      <c r="H362" s="151"/>
      <c r="I362" s="152"/>
      <c r="J362" s="153"/>
      <c r="K362" s="152"/>
      <c r="L362" s="153"/>
      <c r="M362" s="90"/>
      <c r="N362" s="91"/>
    </row>
    <row r="363" spans="1:14" ht="15">
      <c r="A363" s="17">
        <v>313</v>
      </c>
      <c r="B363" s="1"/>
      <c r="C363" s="3"/>
      <c r="D363" s="147"/>
      <c r="E363" s="148"/>
      <c r="F363" s="149"/>
      <c r="G363" s="150"/>
      <c r="H363" s="151"/>
      <c r="I363" s="152"/>
      <c r="J363" s="153"/>
      <c r="K363" s="152"/>
      <c r="L363" s="153"/>
      <c r="M363" s="90"/>
      <c r="N363" s="91"/>
    </row>
    <row r="364" spans="1:14" ht="15">
      <c r="A364" s="97">
        <v>314</v>
      </c>
      <c r="B364" s="1"/>
      <c r="C364" s="3"/>
      <c r="D364" s="147"/>
      <c r="E364" s="148"/>
      <c r="F364" s="149"/>
      <c r="G364" s="150"/>
      <c r="H364" s="151"/>
      <c r="I364" s="152"/>
      <c r="J364" s="153"/>
      <c r="K364" s="152"/>
      <c r="L364" s="153"/>
      <c r="M364" s="90"/>
      <c r="N364" s="91"/>
    </row>
    <row r="365" spans="1:14" ht="15">
      <c r="A365" s="17">
        <v>315</v>
      </c>
      <c r="B365" s="1"/>
      <c r="C365" s="3"/>
      <c r="D365" s="147"/>
      <c r="E365" s="148"/>
      <c r="F365" s="149"/>
      <c r="G365" s="150"/>
      <c r="H365" s="151"/>
      <c r="I365" s="152"/>
      <c r="J365" s="153"/>
      <c r="K365" s="152"/>
      <c r="L365" s="153"/>
      <c r="M365" s="90"/>
      <c r="N365" s="91"/>
    </row>
    <row r="366" spans="1:14" ht="15">
      <c r="A366" s="97">
        <v>316</v>
      </c>
      <c r="B366" s="1"/>
      <c r="C366" s="3"/>
      <c r="D366" s="147"/>
      <c r="E366" s="148"/>
      <c r="F366" s="149"/>
      <c r="G366" s="150"/>
      <c r="H366" s="151"/>
      <c r="I366" s="152"/>
      <c r="J366" s="153"/>
      <c r="K366" s="152"/>
      <c r="L366" s="153"/>
      <c r="M366" s="90"/>
      <c r="N366" s="91"/>
    </row>
    <row r="367" spans="1:14" ht="15">
      <c r="A367" s="17">
        <v>317</v>
      </c>
      <c r="B367" s="1"/>
      <c r="C367" s="3"/>
      <c r="D367" s="147"/>
      <c r="E367" s="148"/>
      <c r="F367" s="149"/>
      <c r="G367" s="150"/>
      <c r="H367" s="151"/>
      <c r="I367" s="152"/>
      <c r="J367" s="153"/>
      <c r="K367" s="152"/>
      <c r="L367" s="153"/>
      <c r="M367" s="90"/>
      <c r="N367" s="91"/>
    </row>
    <row r="368" spans="1:14" ht="15">
      <c r="A368" s="97">
        <v>318</v>
      </c>
      <c r="B368" s="1"/>
      <c r="C368" s="3"/>
      <c r="D368" s="147"/>
      <c r="E368" s="148"/>
      <c r="F368" s="149"/>
      <c r="G368" s="150"/>
      <c r="H368" s="151"/>
      <c r="I368" s="152"/>
      <c r="J368" s="153"/>
      <c r="K368" s="152"/>
      <c r="L368" s="153"/>
      <c r="M368" s="90"/>
      <c r="N368" s="91"/>
    </row>
    <row r="369" spans="1:14" ht="15">
      <c r="A369" s="17">
        <v>319</v>
      </c>
      <c r="B369" s="1"/>
      <c r="C369" s="3"/>
      <c r="D369" s="147"/>
      <c r="E369" s="148"/>
      <c r="F369" s="149"/>
      <c r="G369" s="150"/>
      <c r="H369" s="151"/>
      <c r="I369" s="152"/>
      <c r="J369" s="153"/>
      <c r="K369" s="152"/>
      <c r="L369" s="153"/>
      <c r="M369" s="90"/>
      <c r="N369" s="91"/>
    </row>
    <row r="370" spans="1:14" ht="15">
      <c r="A370" s="97">
        <v>320</v>
      </c>
      <c r="B370" s="1"/>
      <c r="C370" s="3"/>
      <c r="D370" s="147"/>
      <c r="E370" s="148"/>
      <c r="F370" s="149"/>
      <c r="G370" s="150"/>
      <c r="H370" s="151"/>
      <c r="I370" s="152"/>
      <c r="J370" s="153"/>
      <c r="K370" s="152"/>
      <c r="L370" s="153"/>
      <c r="M370" s="90"/>
      <c r="N370" s="91"/>
    </row>
    <row r="371" spans="1:14" ht="15">
      <c r="A371" s="17">
        <v>321</v>
      </c>
      <c r="B371" s="1"/>
      <c r="C371" s="3"/>
      <c r="D371" s="147"/>
      <c r="E371" s="148"/>
      <c r="F371" s="149"/>
      <c r="G371" s="150"/>
      <c r="H371" s="151"/>
      <c r="I371" s="152"/>
      <c r="J371" s="153"/>
      <c r="K371" s="152"/>
      <c r="L371" s="153"/>
      <c r="M371" s="90"/>
      <c r="N371" s="91"/>
    </row>
    <row r="372" spans="1:14" ht="15">
      <c r="A372" s="97">
        <v>322</v>
      </c>
      <c r="B372" s="1"/>
      <c r="C372" s="3"/>
      <c r="D372" s="147"/>
      <c r="E372" s="148"/>
      <c r="F372" s="149"/>
      <c r="G372" s="150"/>
      <c r="H372" s="151"/>
      <c r="I372" s="152"/>
      <c r="J372" s="153"/>
      <c r="K372" s="152"/>
      <c r="L372" s="153"/>
      <c r="M372" s="90"/>
      <c r="N372" s="91"/>
    </row>
    <row r="373" spans="1:14" ht="15">
      <c r="A373" s="17">
        <v>323</v>
      </c>
      <c r="B373" s="1"/>
      <c r="C373" s="3"/>
      <c r="D373" s="147"/>
      <c r="E373" s="148"/>
      <c r="F373" s="149"/>
      <c r="G373" s="150"/>
      <c r="H373" s="151"/>
      <c r="I373" s="152"/>
      <c r="J373" s="153"/>
      <c r="K373" s="152"/>
      <c r="L373" s="153"/>
      <c r="M373" s="90"/>
      <c r="N373" s="91"/>
    </row>
    <row r="374" spans="1:14" ht="15">
      <c r="A374" s="97">
        <v>324</v>
      </c>
      <c r="B374" s="1"/>
      <c r="C374" s="3"/>
      <c r="D374" s="147"/>
      <c r="E374" s="148"/>
      <c r="F374" s="149"/>
      <c r="G374" s="150"/>
      <c r="H374" s="151"/>
      <c r="I374" s="152"/>
      <c r="J374" s="153"/>
      <c r="K374" s="152"/>
      <c r="L374" s="153"/>
      <c r="M374" s="95"/>
      <c r="N374" s="91"/>
    </row>
    <row r="375" spans="1:14" ht="15">
      <c r="A375" s="17">
        <v>325</v>
      </c>
      <c r="B375" s="1"/>
      <c r="C375" s="3"/>
      <c r="D375" s="147"/>
      <c r="E375" s="148"/>
      <c r="F375" s="149"/>
      <c r="G375" s="150"/>
      <c r="H375" s="151"/>
      <c r="I375" s="152"/>
      <c r="J375" s="153"/>
      <c r="K375" s="152"/>
      <c r="L375" s="153"/>
      <c r="M375" s="95"/>
      <c r="N375" s="91"/>
    </row>
    <row r="376" spans="1:14" ht="15">
      <c r="A376" s="97">
        <v>326</v>
      </c>
      <c r="B376" s="1"/>
      <c r="C376" s="3"/>
      <c r="D376" s="147"/>
      <c r="E376" s="148"/>
      <c r="F376" s="149"/>
      <c r="G376" s="150"/>
      <c r="H376" s="151"/>
      <c r="I376" s="152"/>
      <c r="J376" s="153"/>
      <c r="K376" s="152"/>
      <c r="L376" s="153"/>
      <c r="M376" s="95"/>
      <c r="N376" s="91"/>
    </row>
    <row r="377" spans="1:14" ht="15">
      <c r="A377" s="17">
        <v>327</v>
      </c>
      <c r="B377" s="1"/>
      <c r="C377" s="3"/>
      <c r="D377" s="147"/>
      <c r="E377" s="148"/>
      <c r="F377" s="149"/>
      <c r="G377" s="150"/>
      <c r="H377" s="151"/>
      <c r="I377" s="152"/>
      <c r="J377" s="153"/>
      <c r="K377" s="152"/>
      <c r="L377" s="153"/>
      <c r="M377" s="95"/>
      <c r="N377" s="91"/>
    </row>
    <row r="378" spans="1:14" ht="15">
      <c r="A378" s="106"/>
      <c r="B378" s="106"/>
      <c r="C378" s="106"/>
      <c r="E378" s="105"/>
      <c r="F378" s="105"/>
      <c r="G378" s="154" t="str">
        <f>IF(I725&gt;0,"Übertrag:","Summe:")</f>
        <v>Summe:</v>
      </c>
      <c r="H378" s="155"/>
      <c r="I378" s="156">
        <f>SUM(I344:J377)</f>
        <v>0</v>
      </c>
      <c r="J378" s="157"/>
      <c r="K378" s="156">
        <f>SUM(K344:K377)</f>
        <v>0</v>
      </c>
      <c r="L378" s="15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">
        <v>63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9">
        <f>IF(I378&gt;0,"Übertrag:","")</f>
      </c>
      <c r="H382" s="159"/>
      <c r="I382" s="160">
        <f>IF(I378&gt;0,I378,"")</f>
      </c>
      <c r="J382" s="160"/>
      <c r="K382" s="160">
        <f>IF(I378&gt;0,K378,"")</f>
      </c>
      <c r="L382" s="160"/>
      <c r="M382" s="9"/>
    </row>
    <row r="383" spans="1:14" ht="15">
      <c r="A383" s="17">
        <v>328</v>
      </c>
      <c r="B383" s="1"/>
      <c r="C383" s="3"/>
      <c r="D383" s="147"/>
      <c r="E383" s="148"/>
      <c r="F383" s="149"/>
      <c r="G383" s="150"/>
      <c r="H383" s="151"/>
      <c r="I383" s="152"/>
      <c r="J383" s="153"/>
      <c r="K383" s="152"/>
      <c r="L383" s="153"/>
      <c r="M383" s="90"/>
      <c r="N383" s="91"/>
    </row>
    <row r="384" spans="1:14" ht="15">
      <c r="A384" s="97">
        <v>329</v>
      </c>
      <c r="B384" s="93"/>
      <c r="C384" s="94"/>
      <c r="D384" s="147"/>
      <c r="E384" s="148"/>
      <c r="F384" s="149"/>
      <c r="G384" s="150"/>
      <c r="H384" s="151"/>
      <c r="I384" s="152"/>
      <c r="J384" s="153"/>
      <c r="K384" s="152"/>
      <c r="L384" s="153"/>
      <c r="M384" s="90"/>
      <c r="N384" s="91"/>
    </row>
    <row r="385" spans="1:14" ht="15">
      <c r="A385" s="17">
        <v>330</v>
      </c>
      <c r="B385" s="1"/>
      <c r="C385" s="94"/>
      <c r="D385" s="147"/>
      <c r="E385" s="148"/>
      <c r="F385" s="149"/>
      <c r="G385" s="150"/>
      <c r="H385" s="151"/>
      <c r="I385" s="152"/>
      <c r="J385" s="153"/>
      <c r="K385" s="152"/>
      <c r="L385" s="153"/>
      <c r="M385" s="90"/>
      <c r="N385" s="91"/>
    </row>
    <row r="386" spans="1:14" ht="15">
      <c r="A386" s="97">
        <v>331</v>
      </c>
      <c r="B386" s="1"/>
      <c r="C386" s="94"/>
      <c r="D386" s="147"/>
      <c r="E386" s="148"/>
      <c r="F386" s="149"/>
      <c r="G386" s="150"/>
      <c r="H386" s="151"/>
      <c r="I386" s="152"/>
      <c r="J386" s="153"/>
      <c r="K386" s="152"/>
      <c r="L386" s="153"/>
      <c r="M386" s="90"/>
      <c r="N386" s="91"/>
    </row>
    <row r="387" spans="1:14" ht="15">
      <c r="A387" s="17">
        <v>332</v>
      </c>
      <c r="B387" s="1"/>
      <c r="C387" s="94"/>
      <c r="D387" s="147"/>
      <c r="E387" s="148"/>
      <c r="F387" s="149"/>
      <c r="G387" s="150"/>
      <c r="H387" s="151"/>
      <c r="I387" s="152"/>
      <c r="J387" s="153"/>
      <c r="K387" s="152"/>
      <c r="L387" s="153"/>
      <c r="M387" s="90"/>
      <c r="N387" s="91"/>
    </row>
    <row r="388" spans="1:14" ht="15">
      <c r="A388" s="97">
        <v>333</v>
      </c>
      <c r="B388" s="1"/>
      <c r="C388" s="94"/>
      <c r="D388" s="147"/>
      <c r="E388" s="148"/>
      <c r="F388" s="149"/>
      <c r="G388" s="150"/>
      <c r="H388" s="151"/>
      <c r="I388" s="152"/>
      <c r="J388" s="153"/>
      <c r="K388" s="152"/>
      <c r="L388" s="153"/>
      <c r="M388" s="90"/>
      <c r="N388" s="91"/>
    </row>
    <row r="389" spans="1:14" ht="15">
      <c r="A389" s="17">
        <v>334</v>
      </c>
      <c r="B389" s="1"/>
      <c r="C389" s="94"/>
      <c r="D389" s="147"/>
      <c r="E389" s="148"/>
      <c r="F389" s="149"/>
      <c r="G389" s="150"/>
      <c r="H389" s="151"/>
      <c r="I389" s="152"/>
      <c r="J389" s="153"/>
      <c r="K389" s="152"/>
      <c r="L389" s="153"/>
      <c r="M389" s="90"/>
      <c r="N389" s="91"/>
    </row>
    <row r="390" spans="1:14" ht="15">
      <c r="A390" s="97">
        <v>335</v>
      </c>
      <c r="B390" s="1"/>
      <c r="C390" s="3"/>
      <c r="D390" s="147"/>
      <c r="E390" s="148"/>
      <c r="F390" s="149"/>
      <c r="G390" s="150"/>
      <c r="H390" s="151"/>
      <c r="I390" s="152"/>
      <c r="J390" s="153"/>
      <c r="K390" s="152"/>
      <c r="L390" s="153"/>
      <c r="M390" s="90"/>
      <c r="N390" s="91"/>
    </row>
    <row r="391" spans="1:14" ht="15">
      <c r="A391" s="17">
        <v>336</v>
      </c>
      <c r="B391" s="1"/>
      <c r="C391" s="3"/>
      <c r="D391" s="147"/>
      <c r="E391" s="148"/>
      <c r="F391" s="149"/>
      <c r="G391" s="150"/>
      <c r="H391" s="151"/>
      <c r="I391" s="152"/>
      <c r="J391" s="153"/>
      <c r="K391" s="152"/>
      <c r="L391" s="153"/>
      <c r="M391" s="90"/>
      <c r="N391" s="91"/>
    </row>
    <row r="392" spans="1:14" ht="15">
      <c r="A392" s="97">
        <v>337</v>
      </c>
      <c r="B392" s="1"/>
      <c r="C392" s="3"/>
      <c r="D392" s="147"/>
      <c r="E392" s="148"/>
      <c r="F392" s="149"/>
      <c r="G392" s="150"/>
      <c r="H392" s="151"/>
      <c r="I392" s="152"/>
      <c r="J392" s="153"/>
      <c r="K392" s="152"/>
      <c r="L392" s="153"/>
      <c r="M392" s="90"/>
      <c r="N392" s="91"/>
    </row>
    <row r="393" spans="1:14" ht="15">
      <c r="A393" s="17">
        <v>338</v>
      </c>
      <c r="B393" s="1"/>
      <c r="C393" s="3"/>
      <c r="D393" s="147"/>
      <c r="E393" s="148"/>
      <c r="F393" s="149"/>
      <c r="G393" s="150"/>
      <c r="H393" s="151"/>
      <c r="I393" s="152"/>
      <c r="J393" s="153"/>
      <c r="K393" s="152"/>
      <c r="L393" s="153"/>
      <c r="M393" s="90"/>
      <c r="N393" s="91"/>
    </row>
    <row r="394" spans="1:14" ht="15">
      <c r="A394" s="97">
        <v>339</v>
      </c>
      <c r="B394" s="1"/>
      <c r="C394" s="3"/>
      <c r="D394" s="147"/>
      <c r="E394" s="148"/>
      <c r="F394" s="149"/>
      <c r="G394" s="150"/>
      <c r="H394" s="151"/>
      <c r="I394" s="152"/>
      <c r="J394" s="153"/>
      <c r="K394" s="152"/>
      <c r="L394" s="153"/>
      <c r="M394" s="90"/>
      <c r="N394" s="91"/>
    </row>
    <row r="395" spans="1:14" ht="15">
      <c r="A395" s="17">
        <v>340</v>
      </c>
      <c r="B395" s="1"/>
      <c r="C395" s="3"/>
      <c r="D395" s="147"/>
      <c r="E395" s="148"/>
      <c r="F395" s="149"/>
      <c r="G395" s="150"/>
      <c r="H395" s="151"/>
      <c r="I395" s="152"/>
      <c r="J395" s="153"/>
      <c r="K395" s="152"/>
      <c r="L395" s="153"/>
      <c r="M395" s="90"/>
      <c r="N395" s="91"/>
    </row>
    <row r="396" spans="1:14" ht="15">
      <c r="A396" s="97">
        <v>341</v>
      </c>
      <c r="B396" s="1"/>
      <c r="C396" s="3"/>
      <c r="D396" s="147"/>
      <c r="E396" s="148"/>
      <c r="F396" s="149"/>
      <c r="G396" s="150"/>
      <c r="H396" s="151"/>
      <c r="I396" s="152"/>
      <c r="J396" s="153"/>
      <c r="K396" s="152"/>
      <c r="L396" s="153"/>
      <c r="M396" s="90"/>
      <c r="N396" s="91"/>
    </row>
    <row r="397" spans="1:14" ht="15">
      <c r="A397" s="17">
        <v>342</v>
      </c>
      <c r="B397" s="1"/>
      <c r="C397" s="3"/>
      <c r="D397" s="147"/>
      <c r="E397" s="148"/>
      <c r="F397" s="149"/>
      <c r="G397" s="150"/>
      <c r="H397" s="151"/>
      <c r="I397" s="152"/>
      <c r="J397" s="153"/>
      <c r="K397" s="152"/>
      <c r="L397" s="153"/>
      <c r="M397" s="90"/>
      <c r="N397" s="91"/>
    </row>
    <row r="398" spans="1:14" ht="15">
      <c r="A398" s="97">
        <v>343</v>
      </c>
      <c r="B398" s="1"/>
      <c r="C398" s="3"/>
      <c r="D398" s="147"/>
      <c r="E398" s="148"/>
      <c r="F398" s="149"/>
      <c r="G398" s="150"/>
      <c r="H398" s="151"/>
      <c r="I398" s="152"/>
      <c r="J398" s="153"/>
      <c r="K398" s="152"/>
      <c r="L398" s="153"/>
      <c r="M398" s="90"/>
      <c r="N398" s="91"/>
    </row>
    <row r="399" spans="1:14" ht="15">
      <c r="A399" s="17">
        <v>344</v>
      </c>
      <c r="B399" s="1"/>
      <c r="C399" s="3"/>
      <c r="D399" s="147"/>
      <c r="E399" s="148"/>
      <c r="F399" s="149"/>
      <c r="G399" s="150"/>
      <c r="H399" s="151"/>
      <c r="I399" s="152"/>
      <c r="J399" s="153"/>
      <c r="K399" s="152"/>
      <c r="L399" s="153"/>
      <c r="M399" s="90"/>
      <c r="N399" s="91"/>
    </row>
    <row r="400" spans="1:14" ht="15">
      <c r="A400" s="97">
        <v>345</v>
      </c>
      <c r="B400" s="1"/>
      <c r="C400" s="3"/>
      <c r="D400" s="147"/>
      <c r="E400" s="148"/>
      <c r="F400" s="149"/>
      <c r="G400" s="150"/>
      <c r="H400" s="151"/>
      <c r="I400" s="152"/>
      <c r="J400" s="153"/>
      <c r="K400" s="152"/>
      <c r="L400" s="153"/>
      <c r="M400" s="90"/>
      <c r="N400" s="91"/>
    </row>
    <row r="401" spans="1:14" ht="15">
      <c r="A401" s="17">
        <v>346</v>
      </c>
      <c r="B401" s="1"/>
      <c r="C401" s="3"/>
      <c r="D401" s="147"/>
      <c r="E401" s="148"/>
      <c r="F401" s="149"/>
      <c r="G401" s="150"/>
      <c r="H401" s="151"/>
      <c r="I401" s="152"/>
      <c r="J401" s="153"/>
      <c r="K401" s="152"/>
      <c r="L401" s="153"/>
      <c r="M401" s="90"/>
      <c r="N401" s="91"/>
    </row>
    <row r="402" spans="1:14" ht="15">
      <c r="A402" s="97">
        <v>347</v>
      </c>
      <c r="B402" s="1"/>
      <c r="C402" s="3"/>
      <c r="D402" s="147"/>
      <c r="E402" s="148"/>
      <c r="F402" s="149"/>
      <c r="G402" s="150"/>
      <c r="H402" s="151"/>
      <c r="I402" s="152"/>
      <c r="J402" s="153"/>
      <c r="K402" s="152"/>
      <c r="L402" s="153"/>
      <c r="M402" s="90"/>
      <c r="N402" s="91"/>
    </row>
    <row r="403" spans="1:14" ht="15">
      <c r="A403" s="17">
        <v>348</v>
      </c>
      <c r="B403" s="1"/>
      <c r="C403" s="3"/>
      <c r="D403" s="147"/>
      <c r="E403" s="148"/>
      <c r="F403" s="149"/>
      <c r="G403" s="150"/>
      <c r="H403" s="151"/>
      <c r="I403" s="152"/>
      <c r="J403" s="153"/>
      <c r="K403" s="152"/>
      <c r="L403" s="153"/>
      <c r="M403" s="90"/>
      <c r="N403" s="91"/>
    </row>
    <row r="404" spans="1:14" ht="15">
      <c r="A404" s="97">
        <v>349</v>
      </c>
      <c r="B404" s="1"/>
      <c r="C404" s="3"/>
      <c r="D404" s="147"/>
      <c r="E404" s="148"/>
      <c r="F404" s="149"/>
      <c r="G404" s="150"/>
      <c r="H404" s="151"/>
      <c r="I404" s="152"/>
      <c r="J404" s="153"/>
      <c r="K404" s="152"/>
      <c r="L404" s="153"/>
      <c r="M404" s="90"/>
      <c r="N404" s="91"/>
    </row>
    <row r="405" spans="1:14" ht="15">
      <c r="A405" s="17">
        <v>350</v>
      </c>
      <c r="B405" s="1"/>
      <c r="C405" s="3"/>
      <c r="D405" s="147"/>
      <c r="E405" s="148"/>
      <c r="F405" s="149"/>
      <c r="G405" s="150"/>
      <c r="H405" s="151"/>
      <c r="I405" s="152"/>
      <c r="J405" s="153"/>
      <c r="K405" s="152"/>
      <c r="L405" s="153"/>
      <c r="M405" s="90"/>
      <c r="N405" s="91"/>
    </row>
    <row r="406" spans="1:14" ht="15">
      <c r="A406" s="97">
        <v>351</v>
      </c>
      <c r="B406" s="1"/>
      <c r="C406" s="3"/>
      <c r="D406" s="147"/>
      <c r="E406" s="148"/>
      <c r="F406" s="149"/>
      <c r="G406" s="150"/>
      <c r="H406" s="151"/>
      <c r="I406" s="152"/>
      <c r="J406" s="153"/>
      <c r="K406" s="152"/>
      <c r="L406" s="153"/>
      <c r="M406" s="90"/>
      <c r="N406" s="91"/>
    </row>
    <row r="407" spans="1:14" ht="15">
      <c r="A407" s="17">
        <v>352</v>
      </c>
      <c r="B407" s="1"/>
      <c r="C407" s="3"/>
      <c r="D407" s="147"/>
      <c r="E407" s="148"/>
      <c r="F407" s="149"/>
      <c r="G407" s="150"/>
      <c r="H407" s="151"/>
      <c r="I407" s="152"/>
      <c r="J407" s="153"/>
      <c r="K407" s="152"/>
      <c r="L407" s="153"/>
      <c r="M407" s="90"/>
      <c r="N407" s="91"/>
    </row>
    <row r="408" spans="1:14" ht="15">
      <c r="A408" s="97">
        <v>353</v>
      </c>
      <c r="B408" s="1"/>
      <c r="C408" s="3"/>
      <c r="D408" s="147"/>
      <c r="E408" s="148"/>
      <c r="F408" s="149"/>
      <c r="G408" s="150"/>
      <c r="H408" s="151"/>
      <c r="I408" s="152"/>
      <c r="J408" s="153"/>
      <c r="K408" s="152"/>
      <c r="L408" s="153"/>
      <c r="M408" s="90"/>
      <c r="N408" s="91"/>
    </row>
    <row r="409" spans="1:14" ht="15">
      <c r="A409" s="17">
        <v>354</v>
      </c>
      <c r="B409" s="1"/>
      <c r="C409" s="3"/>
      <c r="D409" s="147"/>
      <c r="E409" s="148"/>
      <c r="F409" s="149"/>
      <c r="G409" s="150"/>
      <c r="H409" s="151"/>
      <c r="I409" s="152"/>
      <c r="J409" s="153"/>
      <c r="K409" s="152"/>
      <c r="L409" s="153"/>
      <c r="M409" s="90"/>
      <c r="N409" s="91"/>
    </row>
    <row r="410" spans="1:14" ht="15">
      <c r="A410" s="97">
        <v>355</v>
      </c>
      <c r="B410" s="1"/>
      <c r="C410" s="3"/>
      <c r="D410" s="147"/>
      <c r="E410" s="148"/>
      <c r="F410" s="149"/>
      <c r="G410" s="150"/>
      <c r="H410" s="151"/>
      <c r="I410" s="152"/>
      <c r="J410" s="153"/>
      <c r="K410" s="152"/>
      <c r="L410" s="153"/>
      <c r="M410" s="90"/>
      <c r="N410" s="91"/>
    </row>
    <row r="411" spans="1:14" ht="15">
      <c r="A411" s="17">
        <v>356</v>
      </c>
      <c r="B411" s="1"/>
      <c r="C411" s="3"/>
      <c r="D411" s="147"/>
      <c r="E411" s="148"/>
      <c r="F411" s="149"/>
      <c r="G411" s="150"/>
      <c r="H411" s="151"/>
      <c r="I411" s="152"/>
      <c r="J411" s="153"/>
      <c r="K411" s="152"/>
      <c r="L411" s="153"/>
      <c r="M411" s="90"/>
      <c r="N411" s="91"/>
    </row>
    <row r="412" spans="1:14" ht="15">
      <c r="A412" s="97">
        <v>357</v>
      </c>
      <c r="B412" s="1"/>
      <c r="C412" s="3"/>
      <c r="D412" s="147"/>
      <c r="E412" s="148"/>
      <c r="F412" s="149"/>
      <c r="G412" s="150"/>
      <c r="H412" s="151"/>
      <c r="I412" s="152"/>
      <c r="J412" s="153"/>
      <c r="K412" s="152"/>
      <c r="L412" s="153"/>
      <c r="M412" s="95"/>
      <c r="N412" s="91"/>
    </row>
    <row r="413" spans="1:14" ht="15">
      <c r="A413" s="17">
        <v>358</v>
      </c>
      <c r="B413" s="1"/>
      <c r="C413" s="3"/>
      <c r="D413" s="147"/>
      <c r="E413" s="148"/>
      <c r="F413" s="149"/>
      <c r="G413" s="150"/>
      <c r="H413" s="151"/>
      <c r="I413" s="152"/>
      <c r="J413" s="153"/>
      <c r="K413" s="152"/>
      <c r="L413" s="153"/>
      <c r="M413" s="95"/>
      <c r="N413" s="91"/>
    </row>
    <row r="414" spans="1:14" ht="15">
      <c r="A414" s="97">
        <v>359</v>
      </c>
      <c r="B414" s="1"/>
      <c r="C414" s="3"/>
      <c r="D414" s="147"/>
      <c r="E414" s="148"/>
      <c r="F414" s="149"/>
      <c r="G414" s="150"/>
      <c r="H414" s="151"/>
      <c r="I414" s="152"/>
      <c r="J414" s="153"/>
      <c r="K414" s="152"/>
      <c r="L414" s="153"/>
      <c r="M414" s="95"/>
      <c r="N414" s="91"/>
    </row>
    <row r="415" spans="1:14" ht="15">
      <c r="A415" s="17">
        <v>360</v>
      </c>
      <c r="B415" s="1"/>
      <c r="C415" s="3"/>
      <c r="D415" s="147"/>
      <c r="E415" s="148"/>
      <c r="F415" s="149"/>
      <c r="G415" s="150"/>
      <c r="H415" s="151"/>
      <c r="I415" s="152"/>
      <c r="J415" s="153"/>
      <c r="K415" s="152"/>
      <c r="L415" s="153"/>
      <c r="M415" s="95"/>
      <c r="N415" s="91"/>
    </row>
    <row r="416" spans="1:14" ht="15">
      <c r="A416" s="106"/>
      <c r="B416" s="106"/>
      <c r="C416" s="106"/>
      <c r="E416" s="105"/>
      <c r="F416" s="105"/>
      <c r="G416" s="154" t="str">
        <f>IF(I763&gt;0,"Übertrag:","Summe:")</f>
        <v>Summe:</v>
      </c>
      <c r="H416" s="155"/>
      <c r="I416" s="156">
        <f>SUM(I382:J415)</f>
        <v>0</v>
      </c>
      <c r="J416" s="157"/>
      <c r="K416" s="156">
        <f>SUM(K382:K415)</f>
        <v>0</v>
      </c>
      <c r="L416" s="15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">
        <v>63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9">
        <f>IF(I416&gt;0,"Übertrag:","")</f>
      </c>
      <c r="H420" s="159"/>
      <c r="I420" s="160">
        <f>IF(I416&gt;0,I416,"")</f>
      </c>
      <c r="J420" s="160"/>
      <c r="K420" s="160">
        <f>IF(I416&gt;0,K416,"")</f>
      </c>
      <c r="L420" s="160"/>
      <c r="M420" s="9"/>
    </row>
    <row r="421" spans="1:14" ht="15">
      <c r="A421" s="17">
        <v>361</v>
      </c>
      <c r="B421" s="1"/>
      <c r="C421" s="3"/>
      <c r="D421" s="147"/>
      <c r="E421" s="148"/>
      <c r="F421" s="149"/>
      <c r="G421" s="150"/>
      <c r="H421" s="151"/>
      <c r="I421" s="152"/>
      <c r="J421" s="153"/>
      <c r="K421" s="152"/>
      <c r="L421" s="153"/>
      <c r="M421" s="90"/>
      <c r="N421" s="91"/>
    </row>
    <row r="422" spans="1:14" ht="15">
      <c r="A422" s="97">
        <v>362</v>
      </c>
      <c r="B422" s="93"/>
      <c r="C422" s="94"/>
      <c r="D422" s="147"/>
      <c r="E422" s="148"/>
      <c r="F422" s="149"/>
      <c r="G422" s="150"/>
      <c r="H422" s="151"/>
      <c r="I422" s="152"/>
      <c r="J422" s="153"/>
      <c r="K422" s="152"/>
      <c r="L422" s="153"/>
      <c r="M422" s="90"/>
      <c r="N422" s="91"/>
    </row>
    <row r="423" spans="1:14" ht="15">
      <c r="A423" s="17">
        <v>363</v>
      </c>
      <c r="B423" s="1"/>
      <c r="C423" s="94"/>
      <c r="D423" s="147"/>
      <c r="E423" s="148"/>
      <c r="F423" s="149"/>
      <c r="G423" s="150"/>
      <c r="H423" s="151"/>
      <c r="I423" s="152"/>
      <c r="J423" s="153"/>
      <c r="K423" s="152"/>
      <c r="L423" s="153"/>
      <c r="M423" s="90"/>
      <c r="N423" s="91"/>
    </row>
    <row r="424" spans="1:14" ht="15">
      <c r="A424" s="97">
        <v>364</v>
      </c>
      <c r="B424" s="1"/>
      <c r="C424" s="94"/>
      <c r="D424" s="147"/>
      <c r="E424" s="148"/>
      <c r="F424" s="149"/>
      <c r="G424" s="150"/>
      <c r="H424" s="151"/>
      <c r="I424" s="152"/>
      <c r="J424" s="153"/>
      <c r="K424" s="152"/>
      <c r="L424" s="153"/>
      <c r="M424" s="90"/>
      <c r="N424" s="91"/>
    </row>
    <row r="425" spans="1:14" ht="15">
      <c r="A425" s="17">
        <v>365</v>
      </c>
      <c r="B425" s="1"/>
      <c r="C425" s="94"/>
      <c r="D425" s="147"/>
      <c r="E425" s="148"/>
      <c r="F425" s="149"/>
      <c r="G425" s="150"/>
      <c r="H425" s="151"/>
      <c r="I425" s="152"/>
      <c r="J425" s="153"/>
      <c r="K425" s="152"/>
      <c r="L425" s="153"/>
      <c r="M425" s="90"/>
      <c r="N425" s="91"/>
    </row>
    <row r="426" spans="1:14" ht="15">
      <c r="A426" s="97">
        <v>366</v>
      </c>
      <c r="B426" s="1"/>
      <c r="C426" s="94"/>
      <c r="D426" s="147"/>
      <c r="E426" s="148"/>
      <c r="F426" s="149"/>
      <c r="G426" s="150"/>
      <c r="H426" s="151"/>
      <c r="I426" s="152"/>
      <c r="J426" s="153"/>
      <c r="K426" s="152"/>
      <c r="L426" s="153"/>
      <c r="M426" s="90"/>
      <c r="N426" s="91"/>
    </row>
    <row r="427" spans="1:14" ht="15">
      <c r="A427" s="17">
        <v>367</v>
      </c>
      <c r="B427" s="1"/>
      <c r="C427" s="94"/>
      <c r="D427" s="147"/>
      <c r="E427" s="148"/>
      <c r="F427" s="149"/>
      <c r="G427" s="150"/>
      <c r="H427" s="151"/>
      <c r="I427" s="152"/>
      <c r="J427" s="153"/>
      <c r="K427" s="152"/>
      <c r="L427" s="153"/>
      <c r="M427" s="90"/>
      <c r="N427" s="91"/>
    </row>
    <row r="428" spans="1:14" ht="15">
      <c r="A428" s="97">
        <v>368</v>
      </c>
      <c r="B428" s="1"/>
      <c r="C428" s="3"/>
      <c r="D428" s="147"/>
      <c r="E428" s="148"/>
      <c r="F428" s="149"/>
      <c r="G428" s="150"/>
      <c r="H428" s="151"/>
      <c r="I428" s="152"/>
      <c r="J428" s="153"/>
      <c r="K428" s="152"/>
      <c r="L428" s="153"/>
      <c r="M428" s="90"/>
      <c r="N428" s="91"/>
    </row>
    <row r="429" spans="1:14" ht="15">
      <c r="A429" s="17">
        <v>369</v>
      </c>
      <c r="B429" s="1"/>
      <c r="C429" s="3"/>
      <c r="D429" s="147"/>
      <c r="E429" s="148"/>
      <c r="F429" s="149"/>
      <c r="G429" s="150"/>
      <c r="H429" s="151"/>
      <c r="I429" s="152"/>
      <c r="J429" s="153"/>
      <c r="K429" s="152"/>
      <c r="L429" s="153"/>
      <c r="M429" s="90"/>
      <c r="N429" s="91"/>
    </row>
    <row r="430" spans="1:14" ht="15">
      <c r="A430" s="97">
        <v>370</v>
      </c>
      <c r="B430" s="1"/>
      <c r="C430" s="3"/>
      <c r="D430" s="147"/>
      <c r="E430" s="148"/>
      <c r="F430" s="149"/>
      <c r="G430" s="150"/>
      <c r="H430" s="151"/>
      <c r="I430" s="152"/>
      <c r="J430" s="153"/>
      <c r="K430" s="152"/>
      <c r="L430" s="153"/>
      <c r="M430" s="90"/>
      <c r="N430" s="91"/>
    </row>
    <row r="431" spans="1:14" ht="15">
      <c r="A431" s="17">
        <v>371</v>
      </c>
      <c r="B431" s="1"/>
      <c r="C431" s="3"/>
      <c r="D431" s="147"/>
      <c r="E431" s="148"/>
      <c r="F431" s="149"/>
      <c r="G431" s="150"/>
      <c r="H431" s="151"/>
      <c r="I431" s="152"/>
      <c r="J431" s="153"/>
      <c r="K431" s="152"/>
      <c r="L431" s="153"/>
      <c r="M431" s="90"/>
      <c r="N431" s="91"/>
    </row>
    <row r="432" spans="1:14" ht="15">
      <c r="A432" s="97">
        <v>372</v>
      </c>
      <c r="B432" s="1"/>
      <c r="C432" s="3"/>
      <c r="D432" s="147"/>
      <c r="E432" s="148"/>
      <c r="F432" s="149"/>
      <c r="G432" s="150"/>
      <c r="H432" s="151"/>
      <c r="I432" s="152"/>
      <c r="J432" s="153"/>
      <c r="K432" s="152"/>
      <c r="L432" s="153"/>
      <c r="M432" s="90"/>
      <c r="N432" s="91"/>
    </row>
    <row r="433" spans="1:14" ht="15">
      <c r="A433" s="17">
        <v>373</v>
      </c>
      <c r="B433" s="1"/>
      <c r="C433" s="3"/>
      <c r="D433" s="147"/>
      <c r="E433" s="148"/>
      <c r="F433" s="149"/>
      <c r="G433" s="150"/>
      <c r="H433" s="151"/>
      <c r="I433" s="152"/>
      <c r="J433" s="153"/>
      <c r="K433" s="152"/>
      <c r="L433" s="153"/>
      <c r="M433" s="90"/>
      <c r="N433" s="91"/>
    </row>
    <row r="434" spans="1:14" ht="15">
      <c r="A434" s="97">
        <v>374</v>
      </c>
      <c r="B434" s="1"/>
      <c r="C434" s="3"/>
      <c r="D434" s="147"/>
      <c r="E434" s="148"/>
      <c r="F434" s="149"/>
      <c r="G434" s="150"/>
      <c r="H434" s="151"/>
      <c r="I434" s="152"/>
      <c r="J434" s="153"/>
      <c r="K434" s="152"/>
      <c r="L434" s="153"/>
      <c r="M434" s="90"/>
      <c r="N434" s="91"/>
    </row>
    <row r="435" spans="1:14" ht="15">
      <c r="A435" s="17">
        <v>375</v>
      </c>
      <c r="B435" s="1"/>
      <c r="C435" s="3"/>
      <c r="D435" s="147"/>
      <c r="E435" s="148"/>
      <c r="F435" s="149"/>
      <c r="G435" s="150"/>
      <c r="H435" s="151"/>
      <c r="I435" s="152"/>
      <c r="J435" s="153"/>
      <c r="K435" s="152"/>
      <c r="L435" s="153"/>
      <c r="M435" s="90"/>
      <c r="N435" s="91"/>
    </row>
    <row r="436" spans="1:14" ht="15">
      <c r="A436" s="97">
        <v>376</v>
      </c>
      <c r="B436" s="1"/>
      <c r="C436" s="3"/>
      <c r="D436" s="147"/>
      <c r="E436" s="148"/>
      <c r="F436" s="149"/>
      <c r="G436" s="150"/>
      <c r="H436" s="151"/>
      <c r="I436" s="152"/>
      <c r="J436" s="153"/>
      <c r="K436" s="152"/>
      <c r="L436" s="153"/>
      <c r="M436" s="90"/>
      <c r="N436" s="91"/>
    </row>
    <row r="437" spans="1:14" ht="15">
      <c r="A437" s="17">
        <v>377</v>
      </c>
      <c r="B437" s="1"/>
      <c r="C437" s="3"/>
      <c r="D437" s="147"/>
      <c r="E437" s="148"/>
      <c r="F437" s="149"/>
      <c r="G437" s="150"/>
      <c r="H437" s="151"/>
      <c r="I437" s="152"/>
      <c r="J437" s="153"/>
      <c r="K437" s="152"/>
      <c r="L437" s="153"/>
      <c r="M437" s="90"/>
      <c r="N437" s="91"/>
    </row>
    <row r="438" spans="1:14" ht="15">
      <c r="A438" s="97">
        <v>378</v>
      </c>
      <c r="B438" s="1"/>
      <c r="C438" s="3"/>
      <c r="D438" s="147"/>
      <c r="E438" s="148"/>
      <c r="F438" s="149"/>
      <c r="G438" s="150"/>
      <c r="H438" s="151"/>
      <c r="I438" s="152"/>
      <c r="J438" s="153"/>
      <c r="K438" s="152"/>
      <c r="L438" s="153"/>
      <c r="M438" s="90"/>
      <c r="N438" s="91"/>
    </row>
    <row r="439" spans="1:14" ht="15">
      <c r="A439" s="17">
        <v>379</v>
      </c>
      <c r="B439" s="1"/>
      <c r="C439" s="3"/>
      <c r="D439" s="147"/>
      <c r="E439" s="148"/>
      <c r="F439" s="149"/>
      <c r="G439" s="150"/>
      <c r="H439" s="151"/>
      <c r="I439" s="152"/>
      <c r="J439" s="153"/>
      <c r="K439" s="152"/>
      <c r="L439" s="153"/>
      <c r="M439" s="90"/>
      <c r="N439" s="91"/>
    </row>
    <row r="440" spans="1:14" ht="15">
      <c r="A440" s="97">
        <v>380</v>
      </c>
      <c r="B440" s="1"/>
      <c r="C440" s="3"/>
      <c r="D440" s="147"/>
      <c r="E440" s="148"/>
      <c r="F440" s="149"/>
      <c r="G440" s="150"/>
      <c r="H440" s="151"/>
      <c r="I440" s="152"/>
      <c r="J440" s="153"/>
      <c r="K440" s="152"/>
      <c r="L440" s="153"/>
      <c r="M440" s="90"/>
      <c r="N440" s="91"/>
    </row>
    <row r="441" spans="1:14" ht="15">
      <c r="A441" s="17">
        <v>381</v>
      </c>
      <c r="B441" s="1"/>
      <c r="C441" s="3"/>
      <c r="D441" s="147"/>
      <c r="E441" s="148"/>
      <c r="F441" s="149"/>
      <c r="G441" s="150"/>
      <c r="H441" s="151"/>
      <c r="I441" s="152"/>
      <c r="J441" s="153"/>
      <c r="K441" s="152"/>
      <c r="L441" s="153"/>
      <c r="M441" s="90"/>
      <c r="N441" s="91"/>
    </row>
    <row r="442" spans="1:14" ht="15">
      <c r="A442" s="17">
        <v>382</v>
      </c>
      <c r="B442" s="1"/>
      <c r="C442" s="3"/>
      <c r="D442" s="147"/>
      <c r="E442" s="148"/>
      <c r="F442" s="149"/>
      <c r="G442" s="150"/>
      <c r="H442" s="151"/>
      <c r="I442" s="152"/>
      <c r="J442" s="153"/>
      <c r="K442" s="152"/>
      <c r="L442" s="153"/>
      <c r="M442" s="90"/>
      <c r="N442" s="91"/>
    </row>
    <row r="443" spans="1:14" ht="15">
      <c r="A443" s="97">
        <v>383</v>
      </c>
      <c r="B443" s="1"/>
      <c r="C443" s="3"/>
      <c r="D443" s="147"/>
      <c r="E443" s="148"/>
      <c r="F443" s="149"/>
      <c r="G443" s="150"/>
      <c r="H443" s="151"/>
      <c r="I443" s="152"/>
      <c r="J443" s="153"/>
      <c r="K443" s="152"/>
      <c r="L443" s="153"/>
      <c r="M443" s="90"/>
      <c r="N443" s="91"/>
    </row>
    <row r="444" spans="1:14" ht="15">
      <c r="A444" s="17">
        <v>384</v>
      </c>
      <c r="B444" s="1"/>
      <c r="C444" s="3"/>
      <c r="D444" s="147"/>
      <c r="E444" s="148"/>
      <c r="F444" s="149"/>
      <c r="G444" s="150"/>
      <c r="H444" s="151"/>
      <c r="I444" s="152"/>
      <c r="J444" s="153"/>
      <c r="K444" s="152"/>
      <c r="L444" s="153"/>
      <c r="M444" s="90"/>
      <c r="N444" s="91"/>
    </row>
    <row r="445" spans="1:14" ht="15">
      <c r="A445" s="97">
        <v>385</v>
      </c>
      <c r="B445" s="1"/>
      <c r="C445" s="3"/>
      <c r="D445" s="147"/>
      <c r="E445" s="148"/>
      <c r="F445" s="149"/>
      <c r="G445" s="150"/>
      <c r="H445" s="151"/>
      <c r="I445" s="152"/>
      <c r="J445" s="153"/>
      <c r="K445" s="152"/>
      <c r="L445" s="153"/>
      <c r="M445" s="90"/>
      <c r="N445" s="91"/>
    </row>
    <row r="446" spans="1:14" ht="15">
      <c r="A446" s="17">
        <v>386</v>
      </c>
      <c r="B446" s="1"/>
      <c r="C446" s="3"/>
      <c r="D446" s="147"/>
      <c r="E446" s="148"/>
      <c r="F446" s="149"/>
      <c r="G446" s="150"/>
      <c r="H446" s="151"/>
      <c r="I446" s="152"/>
      <c r="J446" s="153"/>
      <c r="K446" s="152"/>
      <c r="L446" s="153"/>
      <c r="M446" s="90"/>
      <c r="N446" s="91"/>
    </row>
    <row r="447" spans="1:14" ht="15">
      <c r="A447" s="97">
        <v>387</v>
      </c>
      <c r="B447" s="1"/>
      <c r="C447" s="3"/>
      <c r="D447" s="147"/>
      <c r="E447" s="148"/>
      <c r="F447" s="149"/>
      <c r="G447" s="150"/>
      <c r="H447" s="151"/>
      <c r="I447" s="152"/>
      <c r="J447" s="153"/>
      <c r="K447" s="152"/>
      <c r="L447" s="153"/>
      <c r="M447" s="90"/>
      <c r="N447" s="91"/>
    </row>
    <row r="448" spans="1:14" ht="15">
      <c r="A448" s="17">
        <v>388</v>
      </c>
      <c r="B448" s="1"/>
      <c r="C448" s="3"/>
      <c r="D448" s="147"/>
      <c r="E448" s="148"/>
      <c r="F448" s="149"/>
      <c r="G448" s="150"/>
      <c r="H448" s="151"/>
      <c r="I448" s="152"/>
      <c r="J448" s="153"/>
      <c r="K448" s="152"/>
      <c r="L448" s="153"/>
      <c r="M448" s="90"/>
      <c r="N448" s="91"/>
    </row>
    <row r="449" spans="1:14" ht="15">
      <c r="A449" s="97">
        <v>389</v>
      </c>
      <c r="B449" s="1"/>
      <c r="C449" s="3"/>
      <c r="D449" s="147"/>
      <c r="E449" s="148"/>
      <c r="F449" s="149"/>
      <c r="G449" s="150"/>
      <c r="H449" s="151"/>
      <c r="I449" s="152"/>
      <c r="J449" s="153"/>
      <c r="K449" s="152"/>
      <c r="L449" s="153"/>
      <c r="M449" s="90"/>
      <c r="N449" s="91"/>
    </row>
    <row r="450" spans="1:14" ht="15">
      <c r="A450" s="17">
        <v>390</v>
      </c>
      <c r="B450" s="1"/>
      <c r="C450" s="3"/>
      <c r="D450" s="147"/>
      <c r="E450" s="148"/>
      <c r="F450" s="149"/>
      <c r="G450" s="150"/>
      <c r="H450" s="151"/>
      <c r="I450" s="152"/>
      <c r="J450" s="153"/>
      <c r="K450" s="152"/>
      <c r="L450" s="153"/>
      <c r="M450" s="95"/>
      <c r="N450" s="91"/>
    </row>
    <row r="451" spans="1:14" ht="15">
      <c r="A451" s="97">
        <v>391</v>
      </c>
      <c r="B451" s="1"/>
      <c r="C451" s="3"/>
      <c r="D451" s="147"/>
      <c r="E451" s="148"/>
      <c r="F451" s="149"/>
      <c r="G451" s="150"/>
      <c r="H451" s="151"/>
      <c r="I451" s="152"/>
      <c r="J451" s="153"/>
      <c r="K451" s="152"/>
      <c r="L451" s="153"/>
      <c r="M451" s="95"/>
      <c r="N451" s="91"/>
    </row>
    <row r="452" spans="1:14" ht="15">
      <c r="A452" s="17">
        <v>392</v>
      </c>
      <c r="B452" s="1"/>
      <c r="C452" s="3"/>
      <c r="D452" s="147"/>
      <c r="E452" s="148"/>
      <c r="F452" s="149"/>
      <c r="G452" s="150"/>
      <c r="H452" s="151"/>
      <c r="I452" s="152"/>
      <c r="J452" s="153"/>
      <c r="K452" s="152"/>
      <c r="L452" s="153"/>
      <c r="M452" s="95"/>
      <c r="N452" s="91"/>
    </row>
    <row r="453" spans="1:14" ht="15">
      <c r="A453" s="97">
        <v>393</v>
      </c>
      <c r="B453" s="1"/>
      <c r="C453" s="3"/>
      <c r="D453" s="147"/>
      <c r="E453" s="148"/>
      <c r="F453" s="149"/>
      <c r="G453" s="150"/>
      <c r="H453" s="151"/>
      <c r="I453" s="152"/>
      <c r="J453" s="153"/>
      <c r="K453" s="152"/>
      <c r="L453" s="153"/>
      <c r="M453" s="95"/>
      <c r="N453" s="91"/>
    </row>
    <row r="454" spans="1:14" ht="15">
      <c r="A454" s="106"/>
      <c r="B454" s="106"/>
      <c r="C454" s="106"/>
      <c r="E454" s="105"/>
      <c r="F454" s="105"/>
      <c r="G454" s="154" t="str">
        <f>IF(I801&gt;0,"Übertrag:","Summe:")</f>
        <v>Summe:</v>
      </c>
      <c r="H454" s="155"/>
      <c r="I454" s="156">
        <f>SUM(I420:J453)</f>
        <v>0</v>
      </c>
      <c r="J454" s="157"/>
      <c r="K454" s="156">
        <f>SUM(K420:K453)</f>
        <v>0</v>
      </c>
      <c r="L454" s="15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">
        <v>63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9">
        <f>IF(I454&gt;0,"Übertrag:","")</f>
      </c>
      <c r="H458" s="159"/>
      <c r="I458" s="160">
        <f>IF(I454&gt;0,I454,"")</f>
      </c>
      <c r="J458" s="160"/>
      <c r="K458" s="160">
        <f>IF(I454&gt;0,K454,"")</f>
      </c>
      <c r="L458" s="160"/>
      <c r="M458" s="9"/>
    </row>
    <row r="459" spans="1:14" ht="15">
      <c r="A459" s="17">
        <v>394</v>
      </c>
      <c r="B459" s="1"/>
      <c r="C459" s="3"/>
      <c r="D459" s="147"/>
      <c r="E459" s="148"/>
      <c r="F459" s="149"/>
      <c r="G459" s="150"/>
      <c r="H459" s="151"/>
      <c r="I459" s="152"/>
      <c r="J459" s="153"/>
      <c r="K459" s="152"/>
      <c r="L459" s="153"/>
      <c r="M459" s="90"/>
      <c r="N459" s="91"/>
    </row>
    <row r="460" spans="1:14" ht="15">
      <c r="A460" s="97">
        <v>395</v>
      </c>
      <c r="B460" s="93"/>
      <c r="C460" s="94"/>
      <c r="D460" s="147"/>
      <c r="E460" s="148"/>
      <c r="F460" s="149"/>
      <c r="G460" s="150"/>
      <c r="H460" s="151"/>
      <c r="I460" s="152"/>
      <c r="J460" s="153"/>
      <c r="K460" s="152"/>
      <c r="L460" s="153"/>
      <c r="M460" s="90"/>
      <c r="N460" s="91"/>
    </row>
    <row r="461" spans="1:14" ht="15">
      <c r="A461" s="17">
        <v>396</v>
      </c>
      <c r="B461" s="1"/>
      <c r="C461" s="94"/>
      <c r="D461" s="147"/>
      <c r="E461" s="148"/>
      <c r="F461" s="149"/>
      <c r="G461" s="150"/>
      <c r="H461" s="151"/>
      <c r="I461" s="152"/>
      <c r="J461" s="153"/>
      <c r="K461" s="152"/>
      <c r="L461" s="153"/>
      <c r="M461" s="90"/>
      <c r="N461" s="91"/>
    </row>
    <row r="462" spans="1:14" ht="15">
      <c r="A462" s="97">
        <v>397</v>
      </c>
      <c r="B462" s="1"/>
      <c r="C462" s="94"/>
      <c r="D462" s="147"/>
      <c r="E462" s="148"/>
      <c r="F462" s="149"/>
      <c r="G462" s="150"/>
      <c r="H462" s="151"/>
      <c r="I462" s="152"/>
      <c r="J462" s="153"/>
      <c r="K462" s="152"/>
      <c r="L462" s="153"/>
      <c r="M462" s="90"/>
      <c r="N462" s="91"/>
    </row>
    <row r="463" spans="1:14" ht="15">
      <c r="A463" s="17">
        <v>398</v>
      </c>
      <c r="B463" s="1"/>
      <c r="C463" s="94"/>
      <c r="D463" s="147"/>
      <c r="E463" s="148"/>
      <c r="F463" s="149"/>
      <c r="G463" s="150"/>
      <c r="H463" s="151"/>
      <c r="I463" s="152"/>
      <c r="J463" s="153"/>
      <c r="K463" s="152"/>
      <c r="L463" s="153"/>
      <c r="M463" s="90"/>
      <c r="N463" s="91"/>
    </row>
    <row r="464" spans="1:14" ht="15">
      <c r="A464" s="97">
        <v>399</v>
      </c>
      <c r="B464" s="1"/>
      <c r="C464" s="94"/>
      <c r="D464" s="147"/>
      <c r="E464" s="148"/>
      <c r="F464" s="149"/>
      <c r="G464" s="150"/>
      <c r="H464" s="151"/>
      <c r="I464" s="152"/>
      <c r="J464" s="153"/>
      <c r="K464" s="152"/>
      <c r="L464" s="153"/>
      <c r="M464" s="90"/>
      <c r="N464" s="91"/>
    </row>
    <row r="465" spans="1:14" ht="15">
      <c r="A465" s="17">
        <v>400</v>
      </c>
      <c r="B465" s="1"/>
      <c r="C465" s="94"/>
      <c r="D465" s="147"/>
      <c r="E465" s="148"/>
      <c r="F465" s="149"/>
      <c r="G465" s="150"/>
      <c r="H465" s="151"/>
      <c r="I465" s="152"/>
      <c r="J465" s="153"/>
      <c r="K465" s="152"/>
      <c r="L465" s="153"/>
      <c r="M465" s="90"/>
      <c r="N465" s="91"/>
    </row>
    <row r="466" spans="1:14" ht="15">
      <c r="A466" s="97">
        <v>401</v>
      </c>
      <c r="B466" s="1"/>
      <c r="C466" s="3"/>
      <c r="D466" s="147"/>
      <c r="E466" s="148"/>
      <c r="F466" s="149"/>
      <c r="G466" s="150"/>
      <c r="H466" s="151"/>
      <c r="I466" s="152"/>
      <c r="J466" s="153"/>
      <c r="K466" s="152"/>
      <c r="L466" s="153"/>
      <c r="M466" s="90"/>
      <c r="N466" s="91"/>
    </row>
    <row r="467" spans="1:14" ht="15">
      <c r="A467" s="17">
        <v>402</v>
      </c>
      <c r="B467" s="1"/>
      <c r="C467" s="3"/>
      <c r="D467" s="147"/>
      <c r="E467" s="148"/>
      <c r="F467" s="149"/>
      <c r="G467" s="150"/>
      <c r="H467" s="151"/>
      <c r="I467" s="152"/>
      <c r="J467" s="153"/>
      <c r="K467" s="152"/>
      <c r="L467" s="153"/>
      <c r="M467" s="90"/>
      <c r="N467" s="91"/>
    </row>
    <row r="468" spans="1:14" ht="15">
      <c r="A468" s="97">
        <v>403</v>
      </c>
      <c r="B468" s="1"/>
      <c r="C468" s="3"/>
      <c r="D468" s="147"/>
      <c r="E468" s="148"/>
      <c r="F468" s="149"/>
      <c r="G468" s="150"/>
      <c r="H468" s="151"/>
      <c r="I468" s="152"/>
      <c r="J468" s="153"/>
      <c r="K468" s="152"/>
      <c r="L468" s="153"/>
      <c r="M468" s="90"/>
      <c r="N468" s="91"/>
    </row>
    <row r="469" spans="1:14" ht="15">
      <c r="A469" s="17">
        <v>404</v>
      </c>
      <c r="B469" s="1"/>
      <c r="C469" s="3"/>
      <c r="D469" s="147"/>
      <c r="E469" s="148"/>
      <c r="F469" s="149"/>
      <c r="G469" s="150"/>
      <c r="H469" s="151"/>
      <c r="I469" s="152"/>
      <c r="J469" s="153"/>
      <c r="K469" s="152"/>
      <c r="L469" s="153"/>
      <c r="M469" s="90"/>
      <c r="N469" s="91"/>
    </row>
    <row r="470" spans="1:14" ht="15">
      <c r="A470" s="97">
        <v>405</v>
      </c>
      <c r="B470" s="1"/>
      <c r="C470" s="3"/>
      <c r="D470" s="147"/>
      <c r="E470" s="148"/>
      <c r="F470" s="149"/>
      <c r="G470" s="150"/>
      <c r="H470" s="151"/>
      <c r="I470" s="152"/>
      <c r="J470" s="153"/>
      <c r="K470" s="152"/>
      <c r="L470" s="153"/>
      <c r="M470" s="90"/>
      <c r="N470" s="91"/>
    </row>
    <row r="471" spans="1:14" ht="15">
      <c r="A471" s="17">
        <v>406</v>
      </c>
      <c r="B471" s="1"/>
      <c r="C471" s="3"/>
      <c r="D471" s="147"/>
      <c r="E471" s="148"/>
      <c r="F471" s="149"/>
      <c r="G471" s="150"/>
      <c r="H471" s="151"/>
      <c r="I471" s="152"/>
      <c r="J471" s="153"/>
      <c r="K471" s="152"/>
      <c r="L471" s="153"/>
      <c r="M471" s="90"/>
      <c r="N471" s="91"/>
    </row>
    <row r="472" spans="1:14" ht="15">
      <c r="A472" s="97">
        <v>407</v>
      </c>
      <c r="B472" s="1"/>
      <c r="C472" s="3"/>
      <c r="D472" s="147"/>
      <c r="E472" s="148"/>
      <c r="F472" s="149"/>
      <c r="G472" s="150"/>
      <c r="H472" s="151"/>
      <c r="I472" s="152"/>
      <c r="J472" s="153"/>
      <c r="K472" s="152"/>
      <c r="L472" s="153"/>
      <c r="M472" s="90"/>
      <c r="N472" s="91"/>
    </row>
    <row r="473" spans="1:14" ht="15">
      <c r="A473" s="17">
        <v>408</v>
      </c>
      <c r="B473" s="1"/>
      <c r="C473" s="3"/>
      <c r="D473" s="147"/>
      <c r="E473" s="148"/>
      <c r="F473" s="149"/>
      <c r="G473" s="150"/>
      <c r="H473" s="151"/>
      <c r="I473" s="152"/>
      <c r="J473" s="153"/>
      <c r="K473" s="152"/>
      <c r="L473" s="153"/>
      <c r="M473" s="90"/>
      <c r="N473" s="91"/>
    </row>
    <row r="474" spans="1:14" ht="15">
      <c r="A474" s="97">
        <v>409</v>
      </c>
      <c r="B474" s="1"/>
      <c r="C474" s="3"/>
      <c r="D474" s="147"/>
      <c r="E474" s="148"/>
      <c r="F474" s="149"/>
      <c r="G474" s="150"/>
      <c r="H474" s="151"/>
      <c r="I474" s="152"/>
      <c r="J474" s="153"/>
      <c r="K474" s="152"/>
      <c r="L474" s="153"/>
      <c r="M474" s="90"/>
      <c r="N474" s="91"/>
    </row>
    <row r="475" spans="1:14" ht="15">
      <c r="A475" s="17">
        <v>410</v>
      </c>
      <c r="B475" s="1"/>
      <c r="C475" s="3"/>
      <c r="D475" s="147"/>
      <c r="E475" s="148"/>
      <c r="F475" s="149"/>
      <c r="G475" s="150"/>
      <c r="H475" s="151"/>
      <c r="I475" s="152"/>
      <c r="J475" s="153"/>
      <c r="K475" s="152"/>
      <c r="L475" s="153"/>
      <c r="M475" s="90"/>
      <c r="N475" s="91"/>
    </row>
    <row r="476" spans="1:14" ht="15">
      <c r="A476" s="97">
        <v>411</v>
      </c>
      <c r="B476" s="1"/>
      <c r="C476" s="3"/>
      <c r="D476" s="147"/>
      <c r="E476" s="148"/>
      <c r="F476" s="149"/>
      <c r="G476" s="150"/>
      <c r="H476" s="151"/>
      <c r="I476" s="152"/>
      <c r="J476" s="153"/>
      <c r="K476" s="152"/>
      <c r="L476" s="153"/>
      <c r="M476" s="90"/>
      <c r="N476" s="91"/>
    </row>
    <row r="477" spans="1:14" ht="15">
      <c r="A477" s="17">
        <v>412</v>
      </c>
      <c r="B477" s="1"/>
      <c r="C477" s="3"/>
      <c r="D477" s="147"/>
      <c r="E477" s="148"/>
      <c r="F477" s="149"/>
      <c r="G477" s="150"/>
      <c r="H477" s="151"/>
      <c r="I477" s="152"/>
      <c r="J477" s="153"/>
      <c r="K477" s="152"/>
      <c r="L477" s="153"/>
      <c r="M477" s="90"/>
      <c r="N477" s="91"/>
    </row>
    <row r="478" spans="1:14" ht="15">
      <c r="A478" s="97">
        <v>413</v>
      </c>
      <c r="B478" s="1"/>
      <c r="C478" s="3"/>
      <c r="D478" s="147"/>
      <c r="E478" s="148"/>
      <c r="F478" s="149"/>
      <c r="G478" s="150"/>
      <c r="H478" s="151"/>
      <c r="I478" s="152"/>
      <c r="J478" s="153"/>
      <c r="K478" s="152"/>
      <c r="L478" s="153"/>
      <c r="M478" s="90"/>
      <c r="N478" s="91"/>
    </row>
    <row r="479" spans="1:14" ht="15">
      <c r="A479" s="17">
        <v>414</v>
      </c>
      <c r="B479" s="1"/>
      <c r="C479" s="3"/>
      <c r="D479" s="147"/>
      <c r="E479" s="148"/>
      <c r="F479" s="149"/>
      <c r="G479" s="150"/>
      <c r="H479" s="151"/>
      <c r="I479" s="152"/>
      <c r="J479" s="153"/>
      <c r="K479" s="152"/>
      <c r="L479" s="153"/>
      <c r="M479" s="90"/>
      <c r="N479" s="91"/>
    </row>
    <row r="480" spans="1:14" ht="15">
      <c r="A480" s="97">
        <v>415</v>
      </c>
      <c r="B480" s="1"/>
      <c r="C480" s="3"/>
      <c r="D480" s="147"/>
      <c r="E480" s="148"/>
      <c r="F480" s="149"/>
      <c r="G480" s="150"/>
      <c r="H480" s="151"/>
      <c r="I480" s="152"/>
      <c r="J480" s="153"/>
      <c r="K480" s="152"/>
      <c r="L480" s="153"/>
      <c r="M480" s="90"/>
      <c r="N480" s="91"/>
    </row>
    <row r="481" spans="1:14" ht="15">
      <c r="A481" s="17">
        <v>416</v>
      </c>
      <c r="B481" s="1"/>
      <c r="C481" s="3"/>
      <c r="D481" s="147"/>
      <c r="E481" s="148"/>
      <c r="F481" s="149"/>
      <c r="G481" s="150"/>
      <c r="H481" s="151"/>
      <c r="I481" s="152"/>
      <c r="J481" s="153"/>
      <c r="K481" s="152"/>
      <c r="L481" s="153"/>
      <c r="M481" s="90"/>
      <c r="N481" s="91"/>
    </row>
    <row r="482" spans="1:14" ht="15">
      <c r="A482" s="97">
        <v>417</v>
      </c>
      <c r="B482" s="1"/>
      <c r="C482" s="3"/>
      <c r="D482" s="147"/>
      <c r="E482" s="148"/>
      <c r="F482" s="149"/>
      <c r="G482" s="150"/>
      <c r="H482" s="151"/>
      <c r="I482" s="152"/>
      <c r="J482" s="153"/>
      <c r="K482" s="152"/>
      <c r="L482" s="153"/>
      <c r="M482" s="90"/>
      <c r="N482" s="91"/>
    </row>
    <row r="483" spans="1:14" ht="15">
      <c r="A483" s="17">
        <v>418</v>
      </c>
      <c r="B483" s="1"/>
      <c r="C483" s="3"/>
      <c r="D483" s="147"/>
      <c r="E483" s="148"/>
      <c r="F483" s="149"/>
      <c r="G483" s="150"/>
      <c r="H483" s="151"/>
      <c r="I483" s="152"/>
      <c r="J483" s="153"/>
      <c r="K483" s="152"/>
      <c r="L483" s="153"/>
      <c r="M483" s="90"/>
      <c r="N483" s="91"/>
    </row>
    <row r="484" spans="1:14" ht="15">
      <c r="A484" s="97">
        <v>419</v>
      </c>
      <c r="B484" s="1"/>
      <c r="C484" s="3"/>
      <c r="D484" s="147"/>
      <c r="E484" s="148"/>
      <c r="F484" s="149"/>
      <c r="G484" s="150"/>
      <c r="H484" s="151"/>
      <c r="I484" s="152"/>
      <c r="J484" s="153"/>
      <c r="K484" s="152"/>
      <c r="L484" s="153"/>
      <c r="M484" s="90"/>
      <c r="N484" s="91"/>
    </row>
    <row r="485" spans="1:14" ht="15">
      <c r="A485" s="17">
        <v>420</v>
      </c>
      <c r="B485" s="1"/>
      <c r="C485" s="3"/>
      <c r="D485" s="147"/>
      <c r="E485" s="148"/>
      <c r="F485" s="149"/>
      <c r="G485" s="150"/>
      <c r="H485" s="151"/>
      <c r="I485" s="152"/>
      <c r="J485" s="153"/>
      <c r="K485" s="152"/>
      <c r="L485" s="153"/>
      <c r="M485" s="90"/>
      <c r="N485" s="91"/>
    </row>
    <row r="486" spans="1:14" ht="15">
      <c r="A486" s="97">
        <v>421</v>
      </c>
      <c r="B486" s="1"/>
      <c r="C486" s="3"/>
      <c r="D486" s="147"/>
      <c r="E486" s="148"/>
      <c r="F486" s="149"/>
      <c r="G486" s="150"/>
      <c r="H486" s="151"/>
      <c r="I486" s="152"/>
      <c r="J486" s="153"/>
      <c r="K486" s="152"/>
      <c r="L486" s="153"/>
      <c r="M486" s="90"/>
      <c r="N486" s="91"/>
    </row>
    <row r="487" spans="1:14" ht="15">
      <c r="A487" s="17">
        <v>422</v>
      </c>
      <c r="B487" s="1"/>
      <c r="C487" s="3"/>
      <c r="D487" s="147"/>
      <c r="E487" s="148"/>
      <c r="F487" s="149"/>
      <c r="G487" s="150"/>
      <c r="H487" s="151"/>
      <c r="I487" s="152"/>
      <c r="J487" s="153"/>
      <c r="K487" s="152"/>
      <c r="L487" s="153"/>
      <c r="M487" s="90"/>
      <c r="N487" s="91"/>
    </row>
    <row r="488" spans="1:14" ht="15">
      <c r="A488" s="97">
        <v>423</v>
      </c>
      <c r="B488" s="1"/>
      <c r="C488" s="3"/>
      <c r="D488" s="147"/>
      <c r="E488" s="148"/>
      <c r="F488" s="149"/>
      <c r="G488" s="150"/>
      <c r="H488" s="151"/>
      <c r="I488" s="152"/>
      <c r="J488" s="153"/>
      <c r="K488" s="152"/>
      <c r="L488" s="153"/>
      <c r="M488" s="95"/>
      <c r="N488" s="91"/>
    </row>
    <row r="489" spans="1:14" ht="15">
      <c r="A489" s="17">
        <v>424</v>
      </c>
      <c r="B489" s="1"/>
      <c r="C489" s="3"/>
      <c r="D489" s="147"/>
      <c r="E489" s="148"/>
      <c r="F489" s="149"/>
      <c r="G489" s="150"/>
      <c r="H489" s="151"/>
      <c r="I489" s="152"/>
      <c r="J489" s="153"/>
      <c r="K489" s="152"/>
      <c r="L489" s="153"/>
      <c r="M489" s="95"/>
      <c r="N489" s="91"/>
    </row>
    <row r="490" spans="1:14" ht="15">
      <c r="A490" s="97">
        <v>425</v>
      </c>
      <c r="B490" s="1"/>
      <c r="C490" s="3"/>
      <c r="D490" s="147"/>
      <c r="E490" s="148"/>
      <c r="F490" s="149"/>
      <c r="G490" s="150"/>
      <c r="H490" s="151"/>
      <c r="I490" s="152"/>
      <c r="J490" s="153"/>
      <c r="K490" s="152"/>
      <c r="L490" s="153"/>
      <c r="M490" s="95"/>
      <c r="N490" s="91"/>
    </row>
    <row r="491" spans="1:14" ht="15">
      <c r="A491" s="17">
        <v>426</v>
      </c>
      <c r="B491" s="1"/>
      <c r="C491" s="3"/>
      <c r="D491" s="147"/>
      <c r="E491" s="148"/>
      <c r="F491" s="149"/>
      <c r="G491" s="150"/>
      <c r="H491" s="151"/>
      <c r="I491" s="152"/>
      <c r="J491" s="153"/>
      <c r="K491" s="152"/>
      <c r="L491" s="153"/>
      <c r="M491" s="95"/>
      <c r="N491" s="91"/>
    </row>
    <row r="492" spans="1:14" ht="15">
      <c r="A492" s="106"/>
      <c r="B492" s="106"/>
      <c r="C492" s="106"/>
      <c r="E492" s="105"/>
      <c r="F492" s="105"/>
      <c r="G492" s="154" t="str">
        <f>IF(I839&gt;0,"Übertrag:","Summe:")</f>
        <v>Summe:</v>
      </c>
      <c r="H492" s="155"/>
      <c r="I492" s="156">
        <f>SUM(I458:J491)</f>
        <v>0</v>
      </c>
      <c r="J492" s="157"/>
      <c r="K492" s="156">
        <f>SUM(K458:K491)</f>
        <v>0</v>
      </c>
      <c r="L492" s="15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">
        <v>63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9">
        <f>IF(I492&gt;0,"Übertrag:","")</f>
      </c>
      <c r="H496" s="159"/>
      <c r="I496" s="160">
        <f>IF(I492&gt;0,I492,"")</f>
      </c>
      <c r="J496" s="160"/>
      <c r="K496" s="160">
        <f>IF(I492&gt;0,K492,"")</f>
      </c>
      <c r="L496" s="160"/>
      <c r="M496" s="9"/>
    </row>
    <row r="497" spans="1:14" ht="15">
      <c r="A497" s="17">
        <v>427</v>
      </c>
      <c r="B497" s="1"/>
      <c r="C497" s="3"/>
      <c r="D497" s="147"/>
      <c r="E497" s="148"/>
      <c r="F497" s="149"/>
      <c r="G497" s="150"/>
      <c r="H497" s="151"/>
      <c r="I497" s="152"/>
      <c r="J497" s="153"/>
      <c r="K497" s="152"/>
      <c r="L497" s="153"/>
      <c r="M497" s="90"/>
      <c r="N497" s="91"/>
    </row>
    <row r="498" spans="1:14" ht="15">
      <c r="A498" s="97">
        <v>428</v>
      </c>
      <c r="B498" s="93"/>
      <c r="C498" s="94"/>
      <c r="D498" s="147"/>
      <c r="E498" s="148"/>
      <c r="F498" s="149"/>
      <c r="G498" s="150"/>
      <c r="H498" s="151"/>
      <c r="I498" s="152"/>
      <c r="J498" s="153"/>
      <c r="K498" s="152"/>
      <c r="L498" s="153"/>
      <c r="M498" s="90"/>
      <c r="N498" s="91"/>
    </row>
    <row r="499" spans="1:14" ht="15">
      <c r="A499" s="17">
        <v>429</v>
      </c>
      <c r="B499" s="1"/>
      <c r="C499" s="94"/>
      <c r="D499" s="147"/>
      <c r="E499" s="148"/>
      <c r="F499" s="149"/>
      <c r="G499" s="150"/>
      <c r="H499" s="151"/>
      <c r="I499" s="152"/>
      <c r="J499" s="153"/>
      <c r="K499" s="152"/>
      <c r="L499" s="153"/>
      <c r="M499" s="90"/>
      <c r="N499" s="91"/>
    </row>
    <row r="500" spans="1:14" ht="15">
      <c r="A500" s="97">
        <v>430</v>
      </c>
      <c r="B500" s="1"/>
      <c r="C500" s="94"/>
      <c r="D500" s="147"/>
      <c r="E500" s="148"/>
      <c r="F500" s="149"/>
      <c r="G500" s="150"/>
      <c r="H500" s="151"/>
      <c r="I500" s="152"/>
      <c r="J500" s="153"/>
      <c r="K500" s="152"/>
      <c r="L500" s="153"/>
      <c r="M500" s="90"/>
      <c r="N500" s="91"/>
    </row>
    <row r="501" spans="1:14" ht="15">
      <c r="A501" s="17">
        <v>431</v>
      </c>
      <c r="B501" s="1"/>
      <c r="C501" s="94"/>
      <c r="D501" s="147"/>
      <c r="E501" s="148"/>
      <c r="F501" s="149"/>
      <c r="G501" s="150"/>
      <c r="H501" s="151"/>
      <c r="I501" s="152"/>
      <c r="J501" s="153"/>
      <c r="K501" s="152"/>
      <c r="L501" s="153"/>
      <c r="M501" s="90"/>
      <c r="N501" s="91"/>
    </row>
    <row r="502" spans="1:14" ht="15">
      <c r="A502" s="97">
        <v>432</v>
      </c>
      <c r="B502" s="1"/>
      <c r="C502" s="94"/>
      <c r="D502" s="147"/>
      <c r="E502" s="148"/>
      <c r="F502" s="149"/>
      <c r="G502" s="150"/>
      <c r="H502" s="151"/>
      <c r="I502" s="152"/>
      <c r="J502" s="153"/>
      <c r="K502" s="152"/>
      <c r="L502" s="153"/>
      <c r="M502" s="90"/>
      <c r="N502" s="91"/>
    </row>
    <row r="503" spans="1:14" ht="15">
      <c r="A503" s="17">
        <v>433</v>
      </c>
      <c r="B503" s="1"/>
      <c r="C503" s="94"/>
      <c r="D503" s="147"/>
      <c r="E503" s="148"/>
      <c r="F503" s="149"/>
      <c r="G503" s="150"/>
      <c r="H503" s="151"/>
      <c r="I503" s="152"/>
      <c r="J503" s="153"/>
      <c r="K503" s="152"/>
      <c r="L503" s="153"/>
      <c r="M503" s="90"/>
      <c r="N503" s="91"/>
    </row>
    <row r="504" spans="1:14" ht="15">
      <c r="A504" s="97">
        <v>434</v>
      </c>
      <c r="B504" s="1"/>
      <c r="C504" s="3"/>
      <c r="D504" s="147"/>
      <c r="E504" s="148"/>
      <c r="F504" s="149"/>
      <c r="G504" s="150"/>
      <c r="H504" s="151"/>
      <c r="I504" s="152"/>
      <c r="J504" s="153"/>
      <c r="K504" s="152"/>
      <c r="L504" s="153"/>
      <c r="M504" s="90"/>
      <c r="N504" s="91"/>
    </row>
    <row r="505" spans="1:14" ht="15">
      <c r="A505" s="17">
        <v>435</v>
      </c>
      <c r="B505" s="1"/>
      <c r="C505" s="3"/>
      <c r="D505" s="147"/>
      <c r="E505" s="148"/>
      <c r="F505" s="149"/>
      <c r="G505" s="150"/>
      <c r="H505" s="151"/>
      <c r="I505" s="152"/>
      <c r="J505" s="153"/>
      <c r="K505" s="152"/>
      <c r="L505" s="153"/>
      <c r="M505" s="90"/>
      <c r="N505" s="91"/>
    </row>
    <row r="506" spans="1:14" ht="15">
      <c r="A506" s="97">
        <v>436</v>
      </c>
      <c r="B506" s="1"/>
      <c r="C506" s="3"/>
      <c r="D506" s="147"/>
      <c r="E506" s="148"/>
      <c r="F506" s="149"/>
      <c r="G506" s="150"/>
      <c r="H506" s="151"/>
      <c r="I506" s="152"/>
      <c r="J506" s="153"/>
      <c r="K506" s="152"/>
      <c r="L506" s="153"/>
      <c r="M506" s="90"/>
      <c r="N506" s="91"/>
    </row>
    <row r="507" spans="1:14" ht="15">
      <c r="A507" s="17">
        <v>437</v>
      </c>
      <c r="B507" s="1"/>
      <c r="C507" s="3"/>
      <c r="D507" s="147"/>
      <c r="E507" s="148"/>
      <c r="F507" s="149"/>
      <c r="G507" s="150"/>
      <c r="H507" s="151"/>
      <c r="I507" s="152"/>
      <c r="J507" s="153"/>
      <c r="K507" s="152"/>
      <c r="L507" s="153"/>
      <c r="M507" s="90"/>
      <c r="N507" s="91"/>
    </row>
    <row r="508" spans="1:14" ht="15">
      <c r="A508" s="97">
        <v>438</v>
      </c>
      <c r="B508" s="1"/>
      <c r="C508" s="3"/>
      <c r="D508" s="147"/>
      <c r="E508" s="148"/>
      <c r="F508" s="149"/>
      <c r="G508" s="150"/>
      <c r="H508" s="151"/>
      <c r="I508" s="152"/>
      <c r="J508" s="153"/>
      <c r="K508" s="152"/>
      <c r="L508" s="153"/>
      <c r="M508" s="90"/>
      <c r="N508" s="91"/>
    </row>
    <row r="509" spans="1:14" ht="15">
      <c r="A509" s="17">
        <v>439</v>
      </c>
      <c r="B509" s="1"/>
      <c r="C509" s="3"/>
      <c r="D509" s="147"/>
      <c r="E509" s="148"/>
      <c r="F509" s="149"/>
      <c r="G509" s="150"/>
      <c r="H509" s="151"/>
      <c r="I509" s="152"/>
      <c r="J509" s="153"/>
      <c r="K509" s="152"/>
      <c r="L509" s="153"/>
      <c r="M509" s="90"/>
      <c r="N509" s="91"/>
    </row>
    <row r="510" spans="1:14" ht="15">
      <c r="A510" s="97">
        <v>440</v>
      </c>
      <c r="B510" s="1"/>
      <c r="C510" s="3"/>
      <c r="D510" s="147"/>
      <c r="E510" s="148"/>
      <c r="F510" s="149"/>
      <c r="G510" s="150"/>
      <c r="H510" s="151"/>
      <c r="I510" s="152"/>
      <c r="J510" s="153"/>
      <c r="K510" s="152"/>
      <c r="L510" s="153"/>
      <c r="M510" s="90"/>
      <c r="N510" s="91"/>
    </row>
    <row r="511" spans="1:14" ht="15">
      <c r="A511" s="17">
        <v>441</v>
      </c>
      <c r="B511" s="1"/>
      <c r="C511" s="3"/>
      <c r="D511" s="147"/>
      <c r="E511" s="148"/>
      <c r="F511" s="149"/>
      <c r="G511" s="150"/>
      <c r="H511" s="151"/>
      <c r="I511" s="152"/>
      <c r="J511" s="153"/>
      <c r="K511" s="152"/>
      <c r="L511" s="153"/>
      <c r="M511" s="90"/>
      <c r="N511" s="91"/>
    </row>
    <row r="512" spans="1:14" ht="15">
      <c r="A512" s="97">
        <v>442</v>
      </c>
      <c r="B512" s="1"/>
      <c r="C512" s="3"/>
      <c r="D512" s="147"/>
      <c r="E512" s="148"/>
      <c r="F512" s="149"/>
      <c r="G512" s="150"/>
      <c r="H512" s="151"/>
      <c r="I512" s="152"/>
      <c r="J512" s="153"/>
      <c r="K512" s="152"/>
      <c r="L512" s="153"/>
      <c r="M512" s="90"/>
      <c r="N512" s="91"/>
    </row>
    <row r="513" spans="1:14" ht="15">
      <c r="A513" s="17">
        <v>443</v>
      </c>
      <c r="B513" s="1"/>
      <c r="C513" s="3"/>
      <c r="D513" s="147"/>
      <c r="E513" s="148"/>
      <c r="F513" s="149"/>
      <c r="G513" s="150"/>
      <c r="H513" s="151"/>
      <c r="I513" s="152"/>
      <c r="J513" s="153"/>
      <c r="K513" s="152"/>
      <c r="L513" s="153"/>
      <c r="M513" s="90"/>
      <c r="N513" s="91"/>
    </row>
    <row r="514" spans="1:14" ht="15">
      <c r="A514" s="97">
        <v>444</v>
      </c>
      <c r="B514" s="1"/>
      <c r="C514" s="3"/>
      <c r="D514" s="147"/>
      <c r="E514" s="148"/>
      <c r="F514" s="149"/>
      <c r="G514" s="150"/>
      <c r="H514" s="151"/>
      <c r="I514" s="152"/>
      <c r="J514" s="153"/>
      <c r="K514" s="152"/>
      <c r="L514" s="153"/>
      <c r="M514" s="90"/>
      <c r="N514" s="91"/>
    </row>
    <row r="515" spans="1:14" ht="15">
      <c r="A515" s="17">
        <v>445</v>
      </c>
      <c r="B515" s="1"/>
      <c r="C515" s="3"/>
      <c r="D515" s="147"/>
      <c r="E515" s="148"/>
      <c r="F515" s="149"/>
      <c r="G515" s="150"/>
      <c r="H515" s="151"/>
      <c r="I515" s="152"/>
      <c r="J515" s="153"/>
      <c r="K515" s="152"/>
      <c r="L515" s="153"/>
      <c r="M515" s="90"/>
      <c r="N515" s="91"/>
    </row>
    <row r="516" spans="1:14" ht="15">
      <c r="A516" s="97">
        <v>446</v>
      </c>
      <c r="B516" s="1"/>
      <c r="C516" s="3"/>
      <c r="D516" s="147"/>
      <c r="E516" s="148"/>
      <c r="F516" s="149"/>
      <c r="G516" s="150"/>
      <c r="H516" s="151"/>
      <c r="I516" s="152"/>
      <c r="J516" s="153"/>
      <c r="K516" s="152"/>
      <c r="L516" s="153"/>
      <c r="M516" s="90"/>
      <c r="N516" s="91"/>
    </row>
    <row r="517" spans="1:14" ht="15">
      <c r="A517" s="17">
        <v>447</v>
      </c>
      <c r="B517" s="1"/>
      <c r="C517" s="3"/>
      <c r="D517" s="147"/>
      <c r="E517" s="148"/>
      <c r="F517" s="149"/>
      <c r="G517" s="150"/>
      <c r="H517" s="151"/>
      <c r="I517" s="152"/>
      <c r="J517" s="153"/>
      <c r="K517" s="152"/>
      <c r="L517" s="153"/>
      <c r="M517" s="90"/>
      <c r="N517" s="91"/>
    </row>
    <row r="518" spans="1:14" ht="15">
      <c r="A518" s="97">
        <v>448</v>
      </c>
      <c r="B518" s="1"/>
      <c r="C518" s="3"/>
      <c r="D518" s="147"/>
      <c r="E518" s="148"/>
      <c r="F518" s="149"/>
      <c r="G518" s="150"/>
      <c r="H518" s="151"/>
      <c r="I518" s="152"/>
      <c r="J518" s="153"/>
      <c r="K518" s="152"/>
      <c r="L518" s="153"/>
      <c r="M518" s="90"/>
      <c r="N518" s="91"/>
    </row>
    <row r="519" spans="1:14" ht="15">
      <c r="A519" s="17">
        <v>449</v>
      </c>
      <c r="B519" s="1"/>
      <c r="C519" s="3"/>
      <c r="D519" s="147"/>
      <c r="E519" s="148"/>
      <c r="F519" s="149"/>
      <c r="G519" s="150"/>
      <c r="H519" s="151"/>
      <c r="I519" s="152"/>
      <c r="J519" s="153"/>
      <c r="K519" s="152"/>
      <c r="L519" s="153"/>
      <c r="M519" s="90"/>
      <c r="N519" s="91"/>
    </row>
    <row r="520" spans="1:14" ht="15">
      <c r="A520" s="97">
        <v>450</v>
      </c>
      <c r="B520" s="1"/>
      <c r="C520" s="3"/>
      <c r="D520" s="147"/>
      <c r="E520" s="148"/>
      <c r="F520" s="149"/>
      <c r="G520" s="150"/>
      <c r="H520" s="151"/>
      <c r="I520" s="152"/>
      <c r="J520" s="153"/>
      <c r="K520" s="152"/>
      <c r="L520" s="153"/>
      <c r="M520" s="90"/>
      <c r="N520" s="91"/>
    </row>
    <row r="521" spans="1:14" ht="15">
      <c r="A521" s="17">
        <v>451</v>
      </c>
      <c r="B521" s="1"/>
      <c r="C521" s="3"/>
      <c r="D521" s="147"/>
      <c r="E521" s="148"/>
      <c r="F521" s="149"/>
      <c r="G521" s="150"/>
      <c r="H521" s="151"/>
      <c r="I521" s="152"/>
      <c r="J521" s="153"/>
      <c r="K521" s="152"/>
      <c r="L521" s="153"/>
      <c r="M521" s="90"/>
      <c r="N521" s="91"/>
    </row>
    <row r="522" spans="1:14" ht="15">
      <c r="A522" s="97">
        <v>452</v>
      </c>
      <c r="B522" s="1"/>
      <c r="C522" s="3"/>
      <c r="D522" s="147"/>
      <c r="E522" s="148"/>
      <c r="F522" s="149"/>
      <c r="G522" s="150"/>
      <c r="H522" s="151"/>
      <c r="I522" s="152"/>
      <c r="J522" s="153"/>
      <c r="K522" s="152"/>
      <c r="L522" s="153"/>
      <c r="M522" s="90"/>
      <c r="N522" s="91"/>
    </row>
    <row r="523" spans="1:14" ht="15">
      <c r="A523" s="17">
        <v>453</v>
      </c>
      <c r="B523" s="1"/>
      <c r="C523" s="3"/>
      <c r="D523" s="147"/>
      <c r="E523" s="148"/>
      <c r="F523" s="149"/>
      <c r="G523" s="150"/>
      <c r="H523" s="151"/>
      <c r="I523" s="152"/>
      <c r="J523" s="153"/>
      <c r="K523" s="152"/>
      <c r="L523" s="153"/>
      <c r="M523" s="90"/>
      <c r="N523" s="91"/>
    </row>
    <row r="524" spans="1:14" ht="15">
      <c r="A524" s="97">
        <v>454</v>
      </c>
      <c r="B524" s="1"/>
      <c r="C524" s="3"/>
      <c r="D524" s="147"/>
      <c r="E524" s="148"/>
      <c r="F524" s="149"/>
      <c r="G524" s="150"/>
      <c r="H524" s="151"/>
      <c r="I524" s="152"/>
      <c r="J524" s="153"/>
      <c r="K524" s="152"/>
      <c r="L524" s="153"/>
      <c r="M524" s="90"/>
      <c r="N524" s="91"/>
    </row>
    <row r="525" spans="1:14" ht="15">
      <c r="A525" s="17">
        <v>455</v>
      </c>
      <c r="B525" s="1"/>
      <c r="C525" s="3"/>
      <c r="D525" s="147"/>
      <c r="E525" s="148"/>
      <c r="F525" s="149"/>
      <c r="G525" s="150"/>
      <c r="H525" s="151"/>
      <c r="I525" s="152"/>
      <c r="J525" s="153"/>
      <c r="K525" s="152"/>
      <c r="L525" s="153"/>
      <c r="M525" s="90"/>
      <c r="N525" s="91"/>
    </row>
    <row r="526" spans="1:14" ht="15">
      <c r="A526" s="97">
        <v>456</v>
      </c>
      <c r="B526" s="1"/>
      <c r="C526" s="3"/>
      <c r="D526" s="147"/>
      <c r="E526" s="148"/>
      <c r="F526" s="149"/>
      <c r="G526" s="150"/>
      <c r="H526" s="151"/>
      <c r="I526" s="152"/>
      <c r="J526" s="153"/>
      <c r="K526" s="152"/>
      <c r="L526" s="153"/>
      <c r="M526" s="95"/>
      <c r="N526" s="91"/>
    </row>
    <row r="527" spans="1:14" ht="15">
      <c r="A527" s="17">
        <v>457</v>
      </c>
      <c r="B527" s="1"/>
      <c r="C527" s="3"/>
      <c r="D527" s="147"/>
      <c r="E527" s="148"/>
      <c r="F527" s="149"/>
      <c r="G527" s="150"/>
      <c r="H527" s="151"/>
      <c r="I527" s="152"/>
      <c r="J527" s="153"/>
      <c r="K527" s="152"/>
      <c r="L527" s="153"/>
      <c r="M527" s="95"/>
      <c r="N527" s="91"/>
    </row>
    <row r="528" spans="1:14" ht="15">
      <c r="A528" s="97">
        <v>458</v>
      </c>
      <c r="B528" s="1"/>
      <c r="C528" s="3"/>
      <c r="D528" s="147"/>
      <c r="E528" s="148"/>
      <c r="F528" s="149"/>
      <c r="G528" s="150"/>
      <c r="H528" s="151"/>
      <c r="I528" s="152"/>
      <c r="J528" s="153"/>
      <c r="K528" s="152"/>
      <c r="L528" s="153"/>
      <c r="M528" s="95"/>
      <c r="N528" s="91"/>
    </row>
    <row r="529" spans="1:14" ht="15">
      <c r="A529" s="17">
        <v>459</v>
      </c>
      <c r="B529" s="1"/>
      <c r="C529" s="3"/>
      <c r="D529" s="147"/>
      <c r="E529" s="148"/>
      <c r="F529" s="149"/>
      <c r="G529" s="150"/>
      <c r="H529" s="151"/>
      <c r="I529" s="152"/>
      <c r="J529" s="153"/>
      <c r="K529" s="152"/>
      <c r="L529" s="153"/>
      <c r="M529" s="95"/>
      <c r="N529" s="91"/>
    </row>
    <row r="530" spans="1:14" ht="15">
      <c r="A530" s="106"/>
      <c r="B530" s="106"/>
      <c r="C530" s="106"/>
      <c r="E530" s="105"/>
      <c r="F530" s="105"/>
      <c r="G530" s="154" t="str">
        <f>IF(I877&gt;0,"Übertrag:","Summe:")</f>
        <v>Summe:</v>
      </c>
      <c r="H530" s="155"/>
      <c r="I530" s="156">
        <f>SUM(I496:J529)</f>
        <v>0</v>
      </c>
      <c r="J530" s="157"/>
      <c r="K530" s="156">
        <f>SUM(K496:K529)</f>
        <v>0</v>
      </c>
      <c r="L530" s="15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D5:F5"/>
    <mergeCell ref="G5:H5"/>
    <mergeCell ref="I5:J5"/>
    <mergeCell ref="K5:L5"/>
    <mergeCell ref="D6:F6"/>
    <mergeCell ref="G6:H6"/>
    <mergeCell ref="I6:J6"/>
    <mergeCell ref="K6:L6"/>
    <mergeCell ref="D7:F7"/>
    <mergeCell ref="G7:H7"/>
    <mergeCell ref="I7:J7"/>
    <mergeCell ref="K7:L7"/>
    <mergeCell ref="D8:F8"/>
    <mergeCell ref="G8:H8"/>
    <mergeCell ref="I8:J8"/>
    <mergeCell ref="K8:L8"/>
    <mergeCell ref="D9:F9"/>
    <mergeCell ref="G9:H9"/>
    <mergeCell ref="I9:J9"/>
    <mergeCell ref="K9:L9"/>
    <mergeCell ref="D10:F10"/>
    <mergeCell ref="G10:H10"/>
    <mergeCell ref="I10:J10"/>
    <mergeCell ref="K10:L10"/>
    <mergeCell ref="D11:F11"/>
    <mergeCell ref="G11:H11"/>
    <mergeCell ref="I11:J11"/>
    <mergeCell ref="K11:L11"/>
    <mergeCell ref="D12:F12"/>
    <mergeCell ref="G12:H12"/>
    <mergeCell ref="I12:J12"/>
    <mergeCell ref="K12:L12"/>
    <mergeCell ref="D13:F13"/>
    <mergeCell ref="G13:H13"/>
    <mergeCell ref="I13:J13"/>
    <mergeCell ref="K13:L13"/>
    <mergeCell ref="D14:F14"/>
    <mergeCell ref="G14:H14"/>
    <mergeCell ref="I14:J14"/>
    <mergeCell ref="K14:L14"/>
    <mergeCell ref="D15:F15"/>
    <mergeCell ref="G15:H15"/>
    <mergeCell ref="I15:J15"/>
    <mergeCell ref="K15:L15"/>
    <mergeCell ref="D16:F16"/>
    <mergeCell ref="G16:H16"/>
    <mergeCell ref="I16:J16"/>
    <mergeCell ref="K16:L16"/>
    <mergeCell ref="D17:F17"/>
    <mergeCell ref="G17:H17"/>
    <mergeCell ref="I17:J17"/>
    <mergeCell ref="K17:L17"/>
    <mergeCell ref="D18:F18"/>
    <mergeCell ref="G18:H18"/>
    <mergeCell ref="I18:J18"/>
    <mergeCell ref="K18:L18"/>
    <mergeCell ref="D19:F19"/>
    <mergeCell ref="G19:H19"/>
    <mergeCell ref="I19:J19"/>
    <mergeCell ref="K19:L19"/>
    <mergeCell ref="D20:F20"/>
    <mergeCell ref="G20:H20"/>
    <mergeCell ref="I20:J20"/>
    <mergeCell ref="K20:L20"/>
    <mergeCell ref="D21:F21"/>
    <mergeCell ref="G21:H21"/>
    <mergeCell ref="I21:J21"/>
    <mergeCell ref="K21:L21"/>
    <mergeCell ref="D22:F22"/>
    <mergeCell ref="G22:H22"/>
    <mergeCell ref="I22:J22"/>
    <mergeCell ref="K22:L22"/>
    <mergeCell ref="D23:F23"/>
    <mergeCell ref="G23:H23"/>
    <mergeCell ref="I23:J23"/>
    <mergeCell ref="K23:L23"/>
    <mergeCell ref="D24:F24"/>
    <mergeCell ref="G24:H24"/>
    <mergeCell ref="I24:J24"/>
    <mergeCell ref="K24:L24"/>
    <mergeCell ref="D25:F25"/>
    <mergeCell ref="G25:H25"/>
    <mergeCell ref="I25:J25"/>
    <mergeCell ref="K25:L25"/>
    <mergeCell ref="D26:F26"/>
    <mergeCell ref="G26:H26"/>
    <mergeCell ref="I26:J26"/>
    <mergeCell ref="K26:L26"/>
    <mergeCell ref="D27:F27"/>
    <mergeCell ref="G27:H27"/>
    <mergeCell ref="I27:J27"/>
    <mergeCell ref="K27:L27"/>
    <mergeCell ref="D28:F28"/>
    <mergeCell ref="G28:H28"/>
    <mergeCell ref="I28:J28"/>
    <mergeCell ref="K28:L28"/>
    <mergeCell ref="D29:F29"/>
    <mergeCell ref="G29:H29"/>
    <mergeCell ref="I29:J29"/>
    <mergeCell ref="K29:L29"/>
    <mergeCell ref="D30:F30"/>
    <mergeCell ref="G30:H30"/>
    <mergeCell ref="I30:J30"/>
    <mergeCell ref="K30:L30"/>
    <mergeCell ref="D31:F31"/>
    <mergeCell ref="G31:H31"/>
    <mergeCell ref="I31:J31"/>
    <mergeCell ref="K31:L31"/>
    <mergeCell ref="D32:F32"/>
    <mergeCell ref="G32:H32"/>
    <mergeCell ref="I32:J32"/>
    <mergeCell ref="K32:L32"/>
    <mergeCell ref="D33:F33"/>
    <mergeCell ref="G33:H33"/>
    <mergeCell ref="I33:J33"/>
    <mergeCell ref="K33:L33"/>
    <mergeCell ref="D34:F34"/>
    <mergeCell ref="G34:H34"/>
    <mergeCell ref="I34:J34"/>
    <mergeCell ref="K34:L34"/>
    <mergeCell ref="D35:F35"/>
    <mergeCell ref="G35:H35"/>
    <mergeCell ref="I35:J35"/>
    <mergeCell ref="K35:L35"/>
    <mergeCell ref="G36:H36"/>
    <mergeCell ref="I36:J36"/>
    <mergeCell ref="K36:L36"/>
    <mergeCell ref="G40:H40"/>
    <mergeCell ref="I40:J40"/>
    <mergeCell ref="K40:L40"/>
    <mergeCell ref="D41:F41"/>
    <mergeCell ref="G41:H41"/>
    <mergeCell ref="I41:J41"/>
    <mergeCell ref="K41:L41"/>
    <mergeCell ref="D42:F42"/>
    <mergeCell ref="G42:H42"/>
    <mergeCell ref="I42:J42"/>
    <mergeCell ref="K42:L42"/>
    <mergeCell ref="D43:F43"/>
    <mergeCell ref="G43:H43"/>
    <mergeCell ref="I43:J43"/>
    <mergeCell ref="K43:L43"/>
    <mergeCell ref="D44:F44"/>
    <mergeCell ref="G44:H44"/>
    <mergeCell ref="I44:J44"/>
    <mergeCell ref="K44:L44"/>
    <mergeCell ref="D45:F45"/>
    <mergeCell ref="G45:H45"/>
    <mergeCell ref="I45:J45"/>
    <mergeCell ref="K45:L45"/>
    <mergeCell ref="D46:F46"/>
    <mergeCell ref="G46:H46"/>
    <mergeCell ref="I46:J46"/>
    <mergeCell ref="K46:L46"/>
    <mergeCell ref="D47:F47"/>
    <mergeCell ref="G47:H47"/>
    <mergeCell ref="I47:J47"/>
    <mergeCell ref="K47:L47"/>
    <mergeCell ref="D48:F48"/>
    <mergeCell ref="G48:H48"/>
    <mergeCell ref="I48:J48"/>
    <mergeCell ref="K48:L48"/>
    <mergeCell ref="D49:F49"/>
    <mergeCell ref="G49:H49"/>
    <mergeCell ref="I49:J49"/>
    <mergeCell ref="K49:L49"/>
    <mergeCell ref="D50:F50"/>
    <mergeCell ref="G50:H50"/>
    <mergeCell ref="I50:J50"/>
    <mergeCell ref="K50:L50"/>
    <mergeCell ref="D51:F51"/>
    <mergeCell ref="G51:H51"/>
    <mergeCell ref="I51:J51"/>
    <mergeCell ref="K51:L51"/>
    <mergeCell ref="D52:F52"/>
    <mergeCell ref="G52:H52"/>
    <mergeCell ref="I52:J52"/>
    <mergeCell ref="K52:L52"/>
    <mergeCell ref="D53:F53"/>
    <mergeCell ref="G53:H53"/>
    <mergeCell ref="I53:J53"/>
    <mergeCell ref="K53:L53"/>
    <mergeCell ref="D54:F54"/>
    <mergeCell ref="G54:H54"/>
    <mergeCell ref="I54:J54"/>
    <mergeCell ref="K54:L54"/>
    <mergeCell ref="D55:F55"/>
    <mergeCell ref="G55:H55"/>
    <mergeCell ref="I55:J55"/>
    <mergeCell ref="K55:L55"/>
    <mergeCell ref="D56:F56"/>
    <mergeCell ref="G56:H56"/>
    <mergeCell ref="I56:J56"/>
    <mergeCell ref="K56:L56"/>
    <mergeCell ref="D57:F57"/>
    <mergeCell ref="G57:H57"/>
    <mergeCell ref="I57:J57"/>
    <mergeCell ref="K57:L57"/>
    <mergeCell ref="D58:F58"/>
    <mergeCell ref="G58:H58"/>
    <mergeCell ref="I58:J58"/>
    <mergeCell ref="K58:L58"/>
    <mergeCell ref="D59:F59"/>
    <mergeCell ref="G59:H59"/>
    <mergeCell ref="I59:J59"/>
    <mergeCell ref="K59:L59"/>
    <mergeCell ref="D60:F60"/>
    <mergeCell ref="G60:H60"/>
    <mergeCell ref="I60:J60"/>
    <mergeCell ref="K60:L60"/>
    <mergeCell ref="D61:F61"/>
    <mergeCell ref="G61:H61"/>
    <mergeCell ref="I61:J61"/>
    <mergeCell ref="K61:L61"/>
    <mergeCell ref="D62:F62"/>
    <mergeCell ref="G62:H62"/>
    <mergeCell ref="I62:J62"/>
    <mergeCell ref="K62:L62"/>
    <mergeCell ref="D63:F63"/>
    <mergeCell ref="G63:H63"/>
    <mergeCell ref="I63:J63"/>
    <mergeCell ref="K63:L63"/>
    <mergeCell ref="D64:F64"/>
    <mergeCell ref="G64:H64"/>
    <mergeCell ref="I64:J64"/>
    <mergeCell ref="K64:L64"/>
    <mergeCell ref="D65:F65"/>
    <mergeCell ref="G65:H65"/>
    <mergeCell ref="I65:J65"/>
    <mergeCell ref="K65:L65"/>
    <mergeCell ref="D66:F66"/>
    <mergeCell ref="G66:H66"/>
    <mergeCell ref="I66:J66"/>
    <mergeCell ref="K66:L66"/>
    <mergeCell ref="D67:F67"/>
    <mergeCell ref="G67:H67"/>
    <mergeCell ref="I67:J67"/>
    <mergeCell ref="K67:L67"/>
    <mergeCell ref="D68:F68"/>
    <mergeCell ref="G68:H68"/>
    <mergeCell ref="I68:J68"/>
    <mergeCell ref="K68:L68"/>
    <mergeCell ref="D69:F69"/>
    <mergeCell ref="G69:H69"/>
    <mergeCell ref="I69:J69"/>
    <mergeCell ref="K69:L69"/>
    <mergeCell ref="D70:F70"/>
    <mergeCell ref="G70:H70"/>
    <mergeCell ref="I70:J70"/>
    <mergeCell ref="K70:L70"/>
    <mergeCell ref="D71:F71"/>
    <mergeCell ref="G71:H71"/>
    <mergeCell ref="I71:J71"/>
    <mergeCell ref="K71:L71"/>
    <mergeCell ref="D72:F72"/>
    <mergeCell ref="G72:H72"/>
    <mergeCell ref="I72:J72"/>
    <mergeCell ref="K72:L72"/>
    <mergeCell ref="D73:F73"/>
    <mergeCell ref="G73:H73"/>
    <mergeCell ref="I73:J73"/>
    <mergeCell ref="K73:L73"/>
    <mergeCell ref="G74:H74"/>
    <mergeCell ref="I74:J74"/>
    <mergeCell ref="K74:L74"/>
    <mergeCell ref="G78:H78"/>
    <mergeCell ref="I78:J78"/>
    <mergeCell ref="K78:L78"/>
    <mergeCell ref="D79:F79"/>
    <mergeCell ref="G79:H79"/>
    <mergeCell ref="I79:J79"/>
    <mergeCell ref="K79:L79"/>
    <mergeCell ref="D80:F80"/>
    <mergeCell ref="G80:H80"/>
    <mergeCell ref="I80:J80"/>
    <mergeCell ref="K80:L80"/>
    <mergeCell ref="D81:F81"/>
    <mergeCell ref="G81:H81"/>
    <mergeCell ref="I81:J81"/>
    <mergeCell ref="K81:L81"/>
    <mergeCell ref="D82:F82"/>
    <mergeCell ref="G82:H82"/>
    <mergeCell ref="I82:J82"/>
    <mergeCell ref="K82:L82"/>
    <mergeCell ref="D83:F83"/>
    <mergeCell ref="G83:H83"/>
    <mergeCell ref="I83:J83"/>
    <mergeCell ref="K83:L83"/>
    <mergeCell ref="D84:F84"/>
    <mergeCell ref="G84:H84"/>
    <mergeCell ref="I84:J84"/>
    <mergeCell ref="K84:L84"/>
    <mergeCell ref="D85:F85"/>
    <mergeCell ref="G85:H85"/>
    <mergeCell ref="I85:J85"/>
    <mergeCell ref="K85:L85"/>
    <mergeCell ref="D86:F86"/>
    <mergeCell ref="G86:H86"/>
    <mergeCell ref="I86:J86"/>
    <mergeCell ref="K86:L86"/>
    <mergeCell ref="D87:F87"/>
    <mergeCell ref="G87:H87"/>
    <mergeCell ref="I87:J87"/>
    <mergeCell ref="K87:L87"/>
    <mergeCell ref="D88:F88"/>
    <mergeCell ref="G88:H88"/>
    <mergeCell ref="I88:J88"/>
    <mergeCell ref="K88:L88"/>
    <mergeCell ref="D89:F89"/>
    <mergeCell ref="G89:H89"/>
    <mergeCell ref="I89:J89"/>
    <mergeCell ref="K89:L89"/>
    <mergeCell ref="D90:F90"/>
    <mergeCell ref="G90:H90"/>
    <mergeCell ref="I90:J90"/>
    <mergeCell ref="K90:L90"/>
    <mergeCell ref="D91:F91"/>
    <mergeCell ref="G91:H91"/>
    <mergeCell ref="I91:J91"/>
    <mergeCell ref="K91:L91"/>
    <mergeCell ref="D92:F92"/>
    <mergeCell ref="G92:H92"/>
    <mergeCell ref="I92:J92"/>
    <mergeCell ref="K92:L92"/>
    <mergeCell ref="D93:F93"/>
    <mergeCell ref="G93:H93"/>
    <mergeCell ref="I93:J93"/>
    <mergeCell ref="K93:L93"/>
    <mergeCell ref="D94:F94"/>
    <mergeCell ref="G94:H94"/>
    <mergeCell ref="I94:J94"/>
    <mergeCell ref="K94:L94"/>
    <mergeCell ref="D95:F95"/>
    <mergeCell ref="G95:H95"/>
    <mergeCell ref="I95:J95"/>
    <mergeCell ref="K95:L95"/>
    <mergeCell ref="D96:F96"/>
    <mergeCell ref="G96:H96"/>
    <mergeCell ref="I96:J96"/>
    <mergeCell ref="K96:L96"/>
    <mergeCell ref="D97:F97"/>
    <mergeCell ref="G97:H97"/>
    <mergeCell ref="I97:J97"/>
    <mergeCell ref="K97:L97"/>
    <mergeCell ref="D98:F98"/>
    <mergeCell ref="G98:H98"/>
    <mergeCell ref="I98:J98"/>
    <mergeCell ref="K98:L98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11:F111"/>
    <mergeCell ref="G111:H111"/>
    <mergeCell ref="I111:J111"/>
    <mergeCell ref="K111:L111"/>
    <mergeCell ref="G112:H112"/>
    <mergeCell ref="I112:J112"/>
    <mergeCell ref="K112:L112"/>
    <mergeCell ref="G116:H116"/>
    <mergeCell ref="I116:J116"/>
    <mergeCell ref="K116:L116"/>
    <mergeCell ref="D117:F117"/>
    <mergeCell ref="G117:H117"/>
    <mergeCell ref="I117:J117"/>
    <mergeCell ref="K117:L117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G150:H150"/>
    <mergeCell ref="I150:J150"/>
    <mergeCell ref="K150:L150"/>
    <mergeCell ref="G154:H154"/>
    <mergeCell ref="I154:J154"/>
    <mergeCell ref="K154:L154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7:F187"/>
    <mergeCell ref="G187:H187"/>
    <mergeCell ref="I187:J187"/>
    <mergeCell ref="K187:L187"/>
    <mergeCell ref="G188:H188"/>
    <mergeCell ref="I188:J188"/>
    <mergeCell ref="K188:L188"/>
    <mergeCell ref="G192:H192"/>
    <mergeCell ref="I192:J192"/>
    <mergeCell ref="K192:L192"/>
    <mergeCell ref="D193:F193"/>
    <mergeCell ref="G193:H193"/>
    <mergeCell ref="I193:J193"/>
    <mergeCell ref="K193:L193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G226:H226"/>
    <mergeCell ref="I226:J226"/>
    <mergeCell ref="K226:L226"/>
    <mergeCell ref="G230:H230"/>
    <mergeCell ref="I230:J230"/>
    <mergeCell ref="K230:L230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63:F263"/>
    <mergeCell ref="G263:H263"/>
    <mergeCell ref="I263:J263"/>
    <mergeCell ref="K263:L263"/>
    <mergeCell ref="G264:H264"/>
    <mergeCell ref="I264:J264"/>
    <mergeCell ref="K264:L264"/>
    <mergeCell ref="G268:H268"/>
    <mergeCell ref="I268:J268"/>
    <mergeCell ref="K268:L268"/>
    <mergeCell ref="D269:F269"/>
    <mergeCell ref="G269:H269"/>
    <mergeCell ref="I269:J269"/>
    <mergeCell ref="K269:L269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G302:H302"/>
    <mergeCell ref="I302:J302"/>
    <mergeCell ref="K302:L302"/>
    <mergeCell ref="G306:H306"/>
    <mergeCell ref="I306:J306"/>
    <mergeCell ref="K306:L306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9:F339"/>
    <mergeCell ref="G339:H339"/>
    <mergeCell ref="I339:J339"/>
    <mergeCell ref="K339:L339"/>
    <mergeCell ref="G340:H340"/>
    <mergeCell ref="I340:J340"/>
    <mergeCell ref="K340:L340"/>
    <mergeCell ref="G344:H344"/>
    <mergeCell ref="I344:J344"/>
    <mergeCell ref="K344:L344"/>
    <mergeCell ref="D345:F345"/>
    <mergeCell ref="G345:H345"/>
    <mergeCell ref="I345:J345"/>
    <mergeCell ref="K345:L345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G378:H378"/>
    <mergeCell ref="I378:J378"/>
    <mergeCell ref="K378:L378"/>
    <mergeCell ref="G382:H382"/>
    <mergeCell ref="I382:J382"/>
    <mergeCell ref="K382:L382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5:F415"/>
    <mergeCell ref="G415:H415"/>
    <mergeCell ref="I415:J415"/>
    <mergeCell ref="K415:L415"/>
    <mergeCell ref="G416:H416"/>
    <mergeCell ref="I416:J416"/>
    <mergeCell ref="K416:L416"/>
    <mergeCell ref="G420:H420"/>
    <mergeCell ref="I420:J420"/>
    <mergeCell ref="K420:L420"/>
    <mergeCell ref="D421:F421"/>
    <mergeCell ref="G421:H421"/>
    <mergeCell ref="I421:J421"/>
    <mergeCell ref="K421:L421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G454:H454"/>
    <mergeCell ref="I454:J454"/>
    <mergeCell ref="K454:L454"/>
    <mergeCell ref="G458:H458"/>
    <mergeCell ref="I458:J458"/>
    <mergeCell ref="K458:L458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91:F491"/>
    <mergeCell ref="G491:H491"/>
    <mergeCell ref="I491:J491"/>
    <mergeCell ref="K491:L491"/>
    <mergeCell ref="G492:H492"/>
    <mergeCell ref="I492:J492"/>
    <mergeCell ref="K492:L492"/>
    <mergeCell ref="G496:H496"/>
    <mergeCell ref="I496:J496"/>
    <mergeCell ref="K496:L496"/>
    <mergeCell ref="D497:F497"/>
    <mergeCell ref="G497:H497"/>
    <mergeCell ref="I497:J497"/>
    <mergeCell ref="K497:L497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67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42" t="s">
        <v>36</v>
      </c>
      <c r="E5" s="143"/>
      <c r="F5" s="144"/>
      <c r="G5" s="142" t="s">
        <v>37</v>
      </c>
      <c r="H5" s="144"/>
      <c r="I5" s="142" t="s">
        <v>38</v>
      </c>
      <c r="J5" s="144"/>
      <c r="K5" s="145" t="s">
        <v>65</v>
      </c>
      <c r="L5" s="146"/>
      <c r="M5" s="88" t="s">
        <v>66</v>
      </c>
      <c r="N5" s="89"/>
    </row>
    <row r="6" spans="1:14" ht="15">
      <c r="A6" s="17">
        <v>1</v>
      </c>
      <c r="B6" s="1"/>
      <c r="C6" s="3"/>
      <c r="D6" s="147"/>
      <c r="E6" s="148"/>
      <c r="F6" s="149"/>
      <c r="G6" s="150"/>
      <c r="H6" s="151"/>
      <c r="I6" s="152"/>
      <c r="J6" s="153"/>
      <c r="K6" s="152"/>
      <c r="L6" s="153"/>
      <c r="M6" s="90"/>
      <c r="N6" s="91"/>
    </row>
    <row r="7" spans="1:14" ht="15">
      <c r="A7" s="17">
        <v>2</v>
      </c>
      <c r="B7" s="1"/>
      <c r="C7" s="3"/>
      <c r="D7" s="147"/>
      <c r="E7" s="148"/>
      <c r="F7" s="149"/>
      <c r="G7" s="150"/>
      <c r="H7" s="151"/>
      <c r="I7" s="152"/>
      <c r="J7" s="153"/>
      <c r="K7" s="152"/>
      <c r="L7" s="153"/>
      <c r="M7" s="90"/>
      <c r="N7" s="91"/>
    </row>
    <row r="8" spans="1:14" ht="15">
      <c r="A8" s="17">
        <v>3</v>
      </c>
      <c r="B8" s="1"/>
      <c r="C8" s="3"/>
      <c r="D8" s="147"/>
      <c r="E8" s="148"/>
      <c r="F8" s="149"/>
      <c r="G8" s="150"/>
      <c r="H8" s="151"/>
      <c r="I8" s="152"/>
      <c r="J8" s="153"/>
      <c r="K8" s="152"/>
      <c r="L8" s="153"/>
      <c r="M8" s="90"/>
      <c r="N8" s="91"/>
    </row>
    <row r="9" spans="1:14" ht="15">
      <c r="A9" s="17">
        <v>4</v>
      </c>
      <c r="B9" s="1"/>
      <c r="C9" s="3"/>
      <c r="D9" s="147"/>
      <c r="E9" s="148"/>
      <c r="F9" s="149"/>
      <c r="G9" s="150"/>
      <c r="H9" s="151"/>
      <c r="I9" s="152"/>
      <c r="J9" s="153"/>
      <c r="K9" s="152"/>
      <c r="L9" s="153"/>
      <c r="M9" s="90"/>
      <c r="N9" s="91"/>
    </row>
    <row r="10" spans="1:14" ht="15">
      <c r="A10" s="17">
        <v>5</v>
      </c>
      <c r="B10" s="1"/>
      <c r="C10" s="3"/>
      <c r="D10" s="147"/>
      <c r="E10" s="148"/>
      <c r="F10" s="149"/>
      <c r="G10" s="150"/>
      <c r="H10" s="151"/>
      <c r="I10" s="152"/>
      <c r="J10" s="153"/>
      <c r="K10" s="152"/>
      <c r="L10" s="153"/>
      <c r="M10" s="90"/>
      <c r="N10" s="91"/>
    </row>
    <row r="11" spans="1:14" ht="15">
      <c r="A11" s="17">
        <v>6</v>
      </c>
      <c r="B11" s="1"/>
      <c r="C11" s="3"/>
      <c r="D11" s="147"/>
      <c r="E11" s="148"/>
      <c r="F11" s="149"/>
      <c r="G11" s="150"/>
      <c r="H11" s="151"/>
      <c r="I11" s="152"/>
      <c r="J11" s="153"/>
      <c r="K11" s="152"/>
      <c r="L11" s="153"/>
      <c r="M11" s="90"/>
      <c r="N11" s="91"/>
    </row>
    <row r="12" spans="1:14" ht="15">
      <c r="A12" s="17">
        <v>7</v>
      </c>
      <c r="B12" s="1"/>
      <c r="C12" s="3"/>
      <c r="D12" s="147"/>
      <c r="E12" s="148"/>
      <c r="F12" s="149"/>
      <c r="G12" s="150"/>
      <c r="H12" s="151"/>
      <c r="I12" s="152"/>
      <c r="J12" s="153"/>
      <c r="K12" s="152"/>
      <c r="L12" s="153"/>
      <c r="M12" s="90"/>
      <c r="N12" s="91"/>
    </row>
    <row r="13" spans="1:14" ht="15">
      <c r="A13" s="17">
        <v>8</v>
      </c>
      <c r="B13" s="1"/>
      <c r="C13" s="3"/>
      <c r="D13" s="147"/>
      <c r="E13" s="148"/>
      <c r="F13" s="149"/>
      <c r="G13" s="150"/>
      <c r="H13" s="151"/>
      <c r="I13" s="152"/>
      <c r="J13" s="153"/>
      <c r="K13" s="152"/>
      <c r="L13" s="153"/>
      <c r="M13" s="90"/>
      <c r="N13" s="91"/>
    </row>
    <row r="14" spans="1:14" ht="15">
      <c r="A14" s="17">
        <v>9</v>
      </c>
      <c r="B14" s="1"/>
      <c r="C14" s="3"/>
      <c r="D14" s="147"/>
      <c r="E14" s="148"/>
      <c r="F14" s="149"/>
      <c r="G14" s="150"/>
      <c r="H14" s="151"/>
      <c r="I14" s="152"/>
      <c r="J14" s="153"/>
      <c r="K14" s="152"/>
      <c r="L14" s="153"/>
      <c r="M14" s="90"/>
      <c r="N14" s="91"/>
    </row>
    <row r="15" spans="1:14" ht="15">
      <c r="A15" s="17">
        <v>10</v>
      </c>
      <c r="B15" s="1"/>
      <c r="C15" s="3"/>
      <c r="D15" s="147"/>
      <c r="E15" s="148"/>
      <c r="F15" s="149"/>
      <c r="G15" s="150"/>
      <c r="H15" s="151"/>
      <c r="I15" s="152"/>
      <c r="J15" s="153"/>
      <c r="K15" s="152"/>
      <c r="L15" s="153"/>
      <c r="M15" s="90"/>
      <c r="N15" s="91"/>
    </row>
    <row r="16" spans="1:14" ht="15">
      <c r="A16" s="17">
        <v>11</v>
      </c>
      <c r="B16" s="1"/>
      <c r="C16" s="3"/>
      <c r="D16" s="147"/>
      <c r="E16" s="148"/>
      <c r="F16" s="149"/>
      <c r="G16" s="150"/>
      <c r="H16" s="151"/>
      <c r="I16" s="152"/>
      <c r="J16" s="153"/>
      <c r="K16" s="152"/>
      <c r="L16" s="153"/>
      <c r="M16" s="90"/>
      <c r="N16" s="91"/>
    </row>
    <row r="17" spans="1:14" ht="15">
      <c r="A17" s="17">
        <v>12</v>
      </c>
      <c r="B17" s="1"/>
      <c r="C17" s="3"/>
      <c r="D17" s="147"/>
      <c r="E17" s="148"/>
      <c r="F17" s="149"/>
      <c r="G17" s="150"/>
      <c r="H17" s="151"/>
      <c r="I17" s="152"/>
      <c r="J17" s="153"/>
      <c r="K17" s="152"/>
      <c r="L17" s="153"/>
      <c r="M17" s="90"/>
      <c r="N17" s="91"/>
    </row>
    <row r="18" spans="1:14" ht="15">
      <c r="A18" s="17">
        <v>13</v>
      </c>
      <c r="B18" s="1"/>
      <c r="C18" s="3"/>
      <c r="D18" s="147"/>
      <c r="E18" s="148"/>
      <c r="F18" s="149"/>
      <c r="G18" s="150"/>
      <c r="H18" s="151"/>
      <c r="I18" s="152"/>
      <c r="J18" s="153"/>
      <c r="K18" s="152"/>
      <c r="L18" s="153"/>
      <c r="M18" s="90"/>
      <c r="N18" s="91"/>
    </row>
    <row r="19" spans="1:14" ht="15">
      <c r="A19" s="17">
        <v>14</v>
      </c>
      <c r="B19" s="1"/>
      <c r="C19" s="3"/>
      <c r="D19" s="147"/>
      <c r="E19" s="148"/>
      <c r="F19" s="149"/>
      <c r="G19" s="150"/>
      <c r="H19" s="151"/>
      <c r="I19" s="152"/>
      <c r="J19" s="153"/>
      <c r="K19" s="152"/>
      <c r="L19" s="153"/>
      <c r="M19" s="90"/>
      <c r="N19" s="91"/>
    </row>
    <row r="20" spans="1:14" ht="15">
      <c r="A20" s="17">
        <v>15</v>
      </c>
      <c r="B20" s="1"/>
      <c r="C20" s="3"/>
      <c r="D20" s="147"/>
      <c r="E20" s="148"/>
      <c r="F20" s="149"/>
      <c r="G20" s="150"/>
      <c r="H20" s="151"/>
      <c r="I20" s="152"/>
      <c r="J20" s="153"/>
      <c r="K20" s="152"/>
      <c r="L20" s="153"/>
      <c r="M20" s="90"/>
      <c r="N20" s="91"/>
    </row>
    <row r="21" spans="1:14" ht="15">
      <c r="A21" s="17">
        <v>16</v>
      </c>
      <c r="B21" s="1"/>
      <c r="C21" s="3"/>
      <c r="D21" s="147"/>
      <c r="E21" s="148"/>
      <c r="F21" s="149"/>
      <c r="G21" s="150"/>
      <c r="H21" s="151"/>
      <c r="I21" s="152"/>
      <c r="J21" s="153"/>
      <c r="K21" s="152"/>
      <c r="L21" s="153"/>
      <c r="M21" s="90"/>
      <c r="N21" s="91"/>
    </row>
    <row r="22" spans="1:14" ht="15">
      <c r="A22" s="17">
        <v>17</v>
      </c>
      <c r="B22" s="1"/>
      <c r="C22" s="3"/>
      <c r="D22" s="147"/>
      <c r="E22" s="148"/>
      <c r="F22" s="149"/>
      <c r="G22" s="150"/>
      <c r="H22" s="151"/>
      <c r="I22" s="152"/>
      <c r="J22" s="153"/>
      <c r="K22" s="152"/>
      <c r="L22" s="153"/>
      <c r="M22" s="90"/>
      <c r="N22" s="91"/>
    </row>
    <row r="23" spans="1:14" ht="15">
      <c r="A23" s="17">
        <v>18</v>
      </c>
      <c r="B23" s="1"/>
      <c r="C23" s="3"/>
      <c r="D23" s="147"/>
      <c r="E23" s="148"/>
      <c r="F23" s="149"/>
      <c r="G23" s="150"/>
      <c r="H23" s="151"/>
      <c r="I23" s="152"/>
      <c r="J23" s="153"/>
      <c r="K23" s="152"/>
      <c r="L23" s="153"/>
      <c r="M23" s="90"/>
      <c r="N23" s="91"/>
    </row>
    <row r="24" spans="1:14" ht="15">
      <c r="A24" s="17">
        <v>19</v>
      </c>
      <c r="B24" s="1"/>
      <c r="C24" s="3"/>
      <c r="D24" s="147"/>
      <c r="E24" s="148"/>
      <c r="F24" s="149"/>
      <c r="G24" s="150"/>
      <c r="H24" s="151"/>
      <c r="I24" s="152"/>
      <c r="J24" s="153"/>
      <c r="K24" s="152"/>
      <c r="L24" s="153"/>
      <c r="M24" s="90"/>
      <c r="N24" s="91"/>
    </row>
    <row r="25" spans="1:14" ht="15">
      <c r="A25" s="17">
        <v>20</v>
      </c>
      <c r="B25" s="1"/>
      <c r="C25" s="3"/>
      <c r="D25" s="147"/>
      <c r="E25" s="148"/>
      <c r="F25" s="149"/>
      <c r="G25" s="150"/>
      <c r="H25" s="151"/>
      <c r="I25" s="152"/>
      <c r="J25" s="153"/>
      <c r="K25" s="152"/>
      <c r="L25" s="153"/>
      <c r="M25" s="90"/>
      <c r="N25" s="91"/>
    </row>
    <row r="26" spans="1:14" ht="15">
      <c r="A26" s="17">
        <v>21</v>
      </c>
      <c r="B26" s="1"/>
      <c r="C26" s="3"/>
      <c r="D26" s="147"/>
      <c r="E26" s="148"/>
      <c r="F26" s="149"/>
      <c r="G26" s="150"/>
      <c r="H26" s="151"/>
      <c r="I26" s="152"/>
      <c r="J26" s="153"/>
      <c r="K26" s="152"/>
      <c r="L26" s="153"/>
      <c r="M26" s="90"/>
      <c r="N26" s="91"/>
    </row>
    <row r="27" spans="1:14" ht="15">
      <c r="A27" s="17">
        <v>22</v>
      </c>
      <c r="B27" s="1"/>
      <c r="C27" s="3"/>
      <c r="D27" s="147"/>
      <c r="E27" s="148"/>
      <c r="F27" s="149"/>
      <c r="G27" s="150"/>
      <c r="H27" s="151"/>
      <c r="I27" s="152"/>
      <c r="J27" s="153"/>
      <c r="K27" s="152"/>
      <c r="L27" s="153"/>
      <c r="M27" s="90"/>
      <c r="N27" s="91"/>
    </row>
    <row r="28" spans="1:14" ht="15">
      <c r="A28" s="17">
        <v>23</v>
      </c>
      <c r="B28" s="1"/>
      <c r="C28" s="3"/>
      <c r="D28" s="147"/>
      <c r="E28" s="148"/>
      <c r="F28" s="149"/>
      <c r="G28" s="150"/>
      <c r="H28" s="151"/>
      <c r="I28" s="152"/>
      <c r="J28" s="153"/>
      <c r="K28" s="152"/>
      <c r="L28" s="153"/>
      <c r="M28" s="90"/>
      <c r="N28" s="91"/>
    </row>
    <row r="29" spans="1:14" ht="15">
      <c r="A29" s="17">
        <v>24</v>
      </c>
      <c r="B29" s="1"/>
      <c r="C29" s="3"/>
      <c r="D29" s="147"/>
      <c r="E29" s="148"/>
      <c r="F29" s="149"/>
      <c r="G29" s="150"/>
      <c r="H29" s="151"/>
      <c r="I29" s="152"/>
      <c r="J29" s="153"/>
      <c r="K29" s="152"/>
      <c r="L29" s="153"/>
      <c r="M29" s="90"/>
      <c r="N29" s="91"/>
    </row>
    <row r="30" spans="1:14" ht="15">
      <c r="A30" s="17">
        <v>25</v>
      </c>
      <c r="B30" s="1"/>
      <c r="C30" s="3"/>
      <c r="D30" s="147"/>
      <c r="E30" s="148"/>
      <c r="F30" s="149"/>
      <c r="G30" s="150"/>
      <c r="H30" s="151"/>
      <c r="I30" s="152"/>
      <c r="J30" s="153"/>
      <c r="K30" s="152"/>
      <c r="L30" s="153"/>
      <c r="M30" s="90"/>
      <c r="N30" s="91"/>
    </row>
    <row r="31" spans="1:14" ht="15">
      <c r="A31" s="17">
        <v>26</v>
      </c>
      <c r="B31" s="1"/>
      <c r="C31" s="3"/>
      <c r="D31" s="147"/>
      <c r="E31" s="148"/>
      <c r="F31" s="149"/>
      <c r="G31" s="150"/>
      <c r="H31" s="151"/>
      <c r="I31" s="152"/>
      <c r="J31" s="153"/>
      <c r="K31" s="152"/>
      <c r="L31" s="153"/>
      <c r="M31" s="90"/>
      <c r="N31" s="91"/>
    </row>
    <row r="32" spans="1:14" ht="15">
      <c r="A32" s="17">
        <v>27</v>
      </c>
      <c r="B32" s="1"/>
      <c r="C32" s="3"/>
      <c r="D32" s="147"/>
      <c r="E32" s="148"/>
      <c r="F32" s="149"/>
      <c r="G32" s="150"/>
      <c r="H32" s="151"/>
      <c r="I32" s="152"/>
      <c r="J32" s="153"/>
      <c r="K32" s="152"/>
      <c r="L32" s="153"/>
      <c r="M32" s="90"/>
      <c r="N32" s="91"/>
    </row>
    <row r="33" spans="1:14" ht="15">
      <c r="A33" s="17">
        <v>28</v>
      </c>
      <c r="B33" s="1"/>
      <c r="C33" s="3"/>
      <c r="D33" s="147"/>
      <c r="E33" s="148"/>
      <c r="F33" s="149"/>
      <c r="G33" s="150"/>
      <c r="H33" s="151"/>
      <c r="I33" s="152"/>
      <c r="J33" s="153"/>
      <c r="K33" s="152"/>
      <c r="L33" s="153"/>
      <c r="M33" s="90"/>
      <c r="N33" s="91"/>
    </row>
    <row r="34" spans="1:14" ht="15">
      <c r="A34" s="17">
        <v>29</v>
      </c>
      <c r="B34" s="1"/>
      <c r="C34" s="3"/>
      <c r="D34" s="147"/>
      <c r="E34" s="148"/>
      <c r="F34" s="149"/>
      <c r="G34" s="150"/>
      <c r="H34" s="151"/>
      <c r="I34" s="152"/>
      <c r="J34" s="153"/>
      <c r="K34" s="152"/>
      <c r="L34" s="153"/>
      <c r="M34" s="90"/>
      <c r="N34" s="91"/>
    </row>
    <row r="35" spans="1:14" ht="15">
      <c r="A35" s="17">
        <v>30</v>
      </c>
      <c r="B35" s="1"/>
      <c r="C35" s="3"/>
      <c r="D35" s="147"/>
      <c r="E35" s="148"/>
      <c r="F35" s="149"/>
      <c r="G35" s="150"/>
      <c r="H35" s="151"/>
      <c r="I35" s="152"/>
      <c r="J35" s="153"/>
      <c r="K35" s="152"/>
      <c r="L35" s="153"/>
      <c r="M35" s="90"/>
      <c r="N35" s="91"/>
    </row>
    <row r="36" spans="1:14" ht="15">
      <c r="A36" s="102"/>
      <c r="B36" s="103"/>
      <c r="C36" s="104"/>
      <c r="E36" s="105"/>
      <c r="F36" s="105"/>
      <c r="G36" s="154" t="str">
        <f>IF(I41&gt;0,"Übertrag:","Summe:")</f>
        <v>Summe:</v>
      </c>
      <c r="H36" s="155"/>
      <c r="I36" s="156">
        <f>SUM(I6:J35)</f>
        <v>0</v>
      </c>
      <c r="J36" s="157"/>
      <c r="K36" s="158">
        <f>SUM(K6:K35)</f>
        <v>0</v>
      </c>
      <c r="L36" s="158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Maschinen und Anlagen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9">
        <f>IF(I36&gt;0,"Übertrag:","")</f>
      </c>
      <c r="H40" s="159"/>
      <c r="I40" s="160">
        <f>IF(I36&gt;0,I36,"")</f>
      </c>
      <c r="J40" s="160"/>
      <c r="K40" s="160">
        <f>IF(I36&gt;0,K36,"")</f>
      </c>
      <c r="L40" s="160"/>
      <c r="M40" s="9"/>
    </row>
    <row r="41" spans="1:14" ht="15">
      <c r="A41" s="17">
        <v>31</v>
      </c>
      <c r="B41" s="1"/>
      <c r="C41" s="3"/>
      <c r="D41" s="147"/>
      <c r="E41" s="148"/>
      <c r="F41" s="149"/>
      <c r="G41" s="150"/>
      <c r="H41" s="151"/>
      <c r="I41" s="152"/>
      <c r="J41" s="153"/>
      <c r="K41" s="152"/>
      <c r="L41" s="153"/>
      <c r="M41" s="90"/>
      <c r="N41" s="91"/>
    </row>
    <row r="42" spans="1:14" ht="15">
      <c r="A42" s="97">
        <v>32</v>
      </c>
      <c r="B42" s="93"/>
      <c r="C42" s="94"/>
      <c r="D42" s="147"/>
      <c r="E42" s="148"/>
      <c r="F42" s="149"/>
      <c r="G42" s="150"/>
      <c r="H42" s="151"/>
      <c r="I42" s="152"/>
      <c r="J42" s="153"/>
      <c r="K42" s="152"/>
      <c r="L42" s="153"/>
      <c r="M42" s="90"/>
      <c r="N42" s="91"/>
    </row>
    <row r="43" spans="1:14" ht="15">
      <c r="A43" s="17">
        <v>33</v>
      </c>
      <c r="B43" s="1"/>
      <c r="C43" s="94"/>
      <c r="D43" s="147"/>
      <c r="E43" s="148"/>
      <c r="F43" s="149"/>
      <c r="G43" s="150"/>
      <c r="H43" s="151"/>
      <c r="I43" s="152"/>
      <c r="J43" s="153"/>
      <c r="K43" s="152"/>
      <c r="L43" s="153"/>
      <c r="M43" s="90"/>
      <c r="N43" s="91"/>
    </row>
    <row r="44" spans="1:14" ht="15">
      <c r="A44" s="97">
        <v>34</v>
      </c>
      <c r="B44" s="1"/>
      <c r="C44" s="94"/>
      <c r="D44" s="147"/>
      <c r="E44" s="148"/>
      <c r="F44" s="149"/>
      <c r="G44" s="150"/>
      <c r="H44" s="151"/>
      <c r="I44" s="152"/>
      <c r="J44" s="153"/>
      <c r="K44" s="152"/>
      <c r="L44" s="153"/>
      <c r="M44" s="90"/>
      <c r="N44" s="91"/>
    </row>
    <row r="45" spans="1:14" ht="15">
      <c r="A45" s="17">
        <v>35</v>
      </c>
      <c r="B45" s="1"/>
      <c r="C45" s="94"/>
      <c r="D45" s="147"/>
      <c r="E45" s="148"/>
      <c r="F45" s="149"/>
      <c r="G45" s="150"/>
      <c r="H45" s="151"/>
      <c r="I45" s="152"/>
      <c r="J45" s="153"/>
      <c r="K45" s="152"/>
      <c r="L45" s="153"/>
      <c r="M45" s="90"/>
      <c r="N45" s="91"/>
    </row>
    <row r="46" spans="1:14" ht="15">
      <c r="A46" s="97">
        <v>36</v>
      </c>
      <c r="B46" s="1"/>
      <c r="C46" s="94"/>
      <c r="D46" s="147"/>
      <c r="E46" s="148"/>
      <c r="F46" s="149"/>
      <c r="G46" s="150"/>
      <c r="H46" s="151"/>
      <c r="I46" s="152"/>
      <c r="J46" s="153"/>
      <c r="K46" s="152"/>
      <c r="L46" s="153"/>
      <c r="M46" s="90"/>
      <c r="N46" s="91"/>
    </row>
    <row r="47" spans="1:14" ht="15">
      <c r="A47" s="17">
        <v>37</v>
      </c>
      <c r="B47" s="1"/>
      <c r="C47" s="94"/>
      <c r="D47" s="147"/>
      <c r="E47" s="148"/>
      <c r="F47" s="149"/>
      <c r="G47" s="150"/>
      <c r="H47" s="151"/>
      <c r="I47" s="152"/>
      <c r="J47" s="153"/>
      <c r="K47" s="152"/>
      <c r="L47" s="153"/>
      <c r="M47" s="90"/>
      <c r="N47" s="91"/>
    </row>
    <row r="48" spans="1:14" ht="15">
      <c r="A48" s="97">
        <v>38</v>
      </c>
      <c r="B48" s="1"/>
      <c r="C48" s="3"/>
      <c r="D48" s="147"/>
      <c r="E48" s="148"/>
      <c r="F48" s="149"/>
      <c r="G48" s="150"/>
      <c r="H48" s="151"/>
      <c r="I48" s="152"/>
      <c r="J48" s="153"/>
      <c r="K48" s="152"/>
      <c r="L48" s="153"/>
      <c r="M48" s="90"/>
      <c r="N48" s="91"/>
    </row>
    <row r="49" spans="1:14" ht="15">
      <c r="A49" s="17">
        <v>39</v>
      </c>
      <c r="B49" s="1"/>
      <c r="C49" s="3"/>
      <c r="D49" s="147"/>
      <c r="E49" s="148"/>
      <c r="F49" s="149"/>
      <c r="G49" s="150"/>
      <c r="H49" s="151"/>
      <c r="I49" s="152"/>
      <c r="J49" s="153"/>
      <c r="K49" s="152"/>
      <c r="L49" s="153"/>
      <c r="M49" s="90"/>
      <c r="N49" s="91"/>
    </row>
    <row r="50" spans="1:14" ht="15">
      <c r="A50" s="97">
        <v>40</v>
      </c>
      <c r="B50" s="1"/>
      <c r="C50" s="3"/>
      <c r="D50" s="147"/>
      <c r="E50" s="148"/>
      <c r="F50" s="149"/>
      <c r="G50" s="150"/>
      <c r="H50" s="151"/>
      <c r="I50" s="152"/>
      <c r="J50" s="153"/>
      <c r="K50" s="152"/>
      <c r="L50" s="153"/>
      <c r="M50" s="90"/>
      <c r="N50" s="91"/>
    </row>
    <row r="51" spans="1:14" ht="15">
      <c r="A51" s="17">
        <v>41</v>
      </c>
      <c r="B51" s="1"/>
      <c r="C51" s="3"/>
      <c r="D51" s="147"/>
      <c r="E51" s="148"/>
      <c r="F51" s="149"/>
      <c r="G51" s="150"/>
      <c r="H51" s="151"/>
      <c r="I51" s="152"/>
      <c r="J51" s="153"/>
      <c r="K51" s="152"/>
      <c r="L51" s="153"/>
      <c r="M51" s="90"/>
      <c r="N51" s="91"/>
    </row>
    <row r="52" spans="1:14" ht="15">
      <c r="A52" s="97">
        <v>42</v>
      </c>
      <c r="B52" s="1"/>
      <c r="C52" s="3"/>
      <c r="D52" s="147"/>
      <c r="E52" s="148"/>
      <c r="F52" s="149"/>
      <c r="G52" s="150"/>
      <c r="H52" s="151"/>
      <c r="I52" s="152"/>
      <c r="J52" s="153"/>
      <c r="K52" s="152"/>
      <c r="L52" s="153"/>
      <c r="M52" s="90"/>
      <c r="N52" s="91"/>
    </row>
    <row r="53" spans="1:14" ht="15">
      <c r="A53" s="17">
        <v>43</v>
      </c>
      <c r="B53" s="1"/>
      <c r="C53" s="3"/>
      <c r="D53" s="147"/>
      <c r="E53" s="148"/>
      <c r="F53" s="149"/>
      <c r="G53" s="150"/>
      <c r="H53" s="151"/>
      <c r="I53" s="152"/>
      <c r="J53" s="153"/>
      <c r="K53" s="152"/>
      <c r="L53" s="153"/>
      <c r="M53" s="90"/>
      <c r="N53" s="91"/>
    </row>
    <row r="54" spans="1:14" ht="15">
      <c r="A54" s="97">
        <v>44</v>
      </c>
      <c r="B54" s="1"/>
      <c r="C54" s="3"/>
      <c r="D54" s="147"/>
      <c r="E54" s="148"/>
      <c r="F54" s="149"/>
      <c r="G54" s="150"/>
      <c r="H54" s="151"/>
      <c r="I54" s="152"/>
      <c r="J54" s="153"/>
      <c r="K54" s="152"/>
      <c r="L54" s="153"/>
      <c r="M54" s="90"/>
      <c r="N54" s="91"/>
    </row>
    <row r="55" spans="1:14" ht="15">
      <c r="A55" s="17">
        <v>45</v>
      </c>
      <c r="B55" s="1"/>
      <c r="C55" s="3"/>
      <c r="D55" s="147"/>
      <c r="E55" s="148"/>
      <c r="F55" s="149"/>
      <c r="G55" s="150"/>
      <c r="H55" s="151"/>
      <c r="I55" s="152"/>
      <c r="J55" s="153"/>
      <c r="K55" s="152"/>
      <c r="L55" s="153"/>
      <c r="M55" s="90"/>
      <c r="N55" s="91"/>
    </row>
    <row r="56" spans="1:14" ht="15">
      <c r="A56" s="97">
        <v>46</v>
      </c>
      <c r="B56" s="1"/>
      <c r="C56" s="3"/>
      <c r="D56" s="147"/>
      <c r="E56" s="148"/>
      <c r="F56" s="149"/>
      <c r="G56" s="150"/>
      <c r="H56" s="151"/>
      <c r="I56" s="152"/>
      <c r="J56" s="153"/>
      <c r="K56" s="152"/>
      <c r="L56" s="153"/>
      <c r="M56" s="90"/>
      <c r="N56" s="91"/>
    </row>
    <row r="57" spans="1:14" ht="15">
      <c r="A57" s="17">
        <v>47</v>
      </c>
      <c r="B57" s="1"/>
      <c r="C57" s="3"/>
      <c r="D57" s="147"/>
      <c r="E57" s="148"/>
      <c r="F57" s="149"/>
      <c r="G57" s="150"/>
      <c r="H57" s="151"/>
      <c r="I57" s="152"/>
      <c r="J57" s="153"/>
      <c r="K57" s="152"/>
      <c r="L57" s="153"/>
      <c r="M57" s="90"/>
      <c r="N57" s="91"/>
    </row>
    <row r="58" spans="1:14" ht="15">
      <c r="A58" s="97">
        <v>48</v>
      </c>
      <c r="B58" s="1"/>
      <c r="C58" s="3"/>
      <c r="D58" s="147"/>
      <c r="E58" s="148"/>
      <c r="F58" s="149"/>
      <c r="G58" s="150"/>
      <c r="H58" s="151"/>
      <c r="I58" s="152"/>
      <c r="J58" s="153"/>
      <c r="K58" s="152"/>
      <c r="L58" s="153"/>
      <c r="M58" s="90"/>
      <c r="N58" s="91"/>
    </row>
    <row r="59" spans="1:14" ht="15">
      <c r="A59" s="17">
        <v>49</v>
      </c>
      <c r="B59" s="1"/>
      <c r="C59" s="3"/>
      <c r="D59" s="147"/>
      <c r="E59" s="148"/>
      <c r="F59" s="149"/>
      <c r="G59" s="150"/>
      <c r="H59" s="151"/>
      <c r="I59" s="152"/>
      <c r="J59" s="153"/>
      <c r="K59" s="152"/>
      <c r="L59" s="153"/>
      <c r="M59" s="90"/>
      <c r="N59" s="91"/>
    </row>
    <row r="60" spans="1:14" ht="15">
      <c r="A60" s="97">
        <v>50</v>
      </c>
      <c r="B60" s="1"/>
      <c r="C60" s="3"/>
      <c r="D60" s="147"/>
      <c r="E60" s="148"/>
      <c r="F60" s="149"/>
      <c r="G60" s="150"/>
      <c r="H60" s="151"/>
      <c r="I60" s="152"/>
      <c r="J60" s="153"/>
      <c r="K60" s="152"/>
      <c r="L60" s="153"/>
      <c r="M60" s="90"/>
      <c r="N60" s="91"/>
    </row>
    <row r="61" spans="1:14" ht="15">
      <c r="A61" s="17">
        <v>51</v>
      </c>
      <c r="B61" s="1"/>
      <c r="C61" s="3"/>
      <c r="D61" s="147"/>
      <c r="E61" s="148"/>
      <c r="F61" s="149"/>
      <c r="G61" s="150"/>
      <c r="H61" s="151"/>
      <c r="I61" s="152"/>
      <c r="J61" s="153"/>
      <c r="K61" s="152"/>
      <c r="L61" s="153"/>
      <c r="M61" s="90"/>
      <c r="N61" s="91"/>
    </row>
    <row r="62" spans="1:14" ht="15">
      <c r="A62" s="97">
        <v>52</v>
      </c>
      <c r="B62" s="1"/>
      <c r="C62" s="3"/>
      <c r="D62" s="147"/>
      <c r="E62" s="148"/>
      <c r="F62" s="149"/>
      <c r="G62" s="150"/>
      <c r="H62" s="151"/>
      <c r="I62" s="152"/>
      <c r="J62" s="153"/>
      <c r="K62" s="152"/>
      <c r="L62" s="153"/>
      <c r="M62" s="90"/>
      <c r="N62" s="91"/>
    </row>
    <row r="63" spans="1:14" ht="15">
      <c r="A63" s="17">
        <v>53</v>
      </c>
      <c r="B63" s="1"/>
      <c r="C63" s="3"/>
      <c r="D63" s="147"/>
      <c r="E63" s="148"/>
      <c r="F63" s="149"/>
      <c r="G63" s="150"/>
      <c r="H63" s="151"/>
      <c r="I63" s="152"/>
      <c r="J63" s="153"/>
      <c r="K63" s="152"/>
      <c r="L63" s="153"/>
      <c r="M63" s="90"/>
      <c r="N63" s="91"/>
    </row>
    <row r="64" spans="1:14" ht="15">
      <c r="A64" s="97">
        <v>54</v>
      </c>
      <c r="B64" s="1"/>
      <c r="C64" s="3"/>
      <c r="D64" s="147"/>
      <c r="E64" s="148"/>
      <c r="F64" s="149"/>
      <c r="G64" s="150"/>
      <c r="H64" s="151"/>
      <c r="I64" s="152"/>
      <c r="J64" s="153"/>
      <c r="K64" s="152"/>
      <c r="L64" s="153"/>
      <c r="M64" s="90"/>
      <c r="N64" s="91"/>
    </row>
    <row r="65" spans="1:14" ht="15">
      <c r="A65" s="17">
        <v>55</v>
      </c>
      <c r="B65" s="1"/>
      <c r="C65" s="3"/>
      <c r="D65" s="147"/>
      <c r="E65" s="148"/>
      <c r="F65" s="149"/>
      <c r="G65" s="150"/>
      <c r="H65" s="151"/>
      <c r="I65" s="152"/>
      <c r="J65" s="153"/>
      <c r="K65" s="152"/>
      <c r="L65" s="153"/>
      <c r="M65" s="90"/>
      <c r="N65" s="91"/>
    </row>
    <row r="66" spans="1:14" ht="15">
      <c r="A66" s="97">
        <v>56</v>
      </c>
      <c r="B66" s="1"/>
      <c r="C66" s="3"/>
      <c r="D66" s="147"/>
      <c r="E66" s="148"/>
      <c r="F66" s="149"/>
      <c r="G66" s="150"/>
      <c r="H66" s="151"/>
      <c r="I66" s="152"/>
      <c r="J66" s="153"/>
      <c r="K66" s="152"/>
      <c r="L66" s="153"/>
      <c r="M66" s="90"/>
      <c r="N66" s="91"/>
    </row>
    <row r="67" spans="1:14" ht="15">
      <c r="A67" s="17">
        <v>57</v>
      </c>
      <c r="B67" s="1"/>
      <c r="C67" s="3"/>
      <c r="D67" s="147"/>
      <c r="E67" s="148"/>
      <c r="F67" s="149"/>
      <c r="G67" s="150"/>
      <c r="H67" s="151"/>
      <c r="I67" s="152"/>
      <c r="J67" s="153"/>
      <c r="K67" s="152"/>
      <c r="L67" s="153"/>
      <c r="M67" s="90"/>
      <c r="N67" s="91"/>
    </row>
    <row r="68" spans="1:14" ht="15">
      <c r="A68" s="97">
        <v>58</v>
      </c>
      <c r="B68" s="1"/>
      <c r="C68" s="3"/>
      <c r="D68" s="147"/>
      <c r="E68" s="148"/>
      <c r="F68" s="149"/>
      <c r="G68" s="150"/>
      <c r="H68" s="151"/>
      <c r="I68" s="152"/>
      <c r="J68" s="153"/>
      <c r="K68" s="152"/>
      <c r="L68" s="153"/>
      <c r="M68" s="90"/>
      <c r="N68" s="91"/>
    </row>
    <row r="69" spans="1:14" ht="15">
      <c r="A69" s="17">
        <v>59</v>
      </c>
      <c r="B69" s="1"/>
      <c r="C69" s="3"/>
      <c r="D69" s="147"/>
      <c r="E69" s="148"/>
      <c r="F69" s="149"/>
      <c r="G69" s="150"/>
      <c r="H69" s="151"/>
      <c r="I69" s="152"/>
      <c r="J69" s="153"/>
      <c r="K69" s="152"/>
      <c r="L69" s="153"/>
      <c r="M69" s="90"/>
      <c r="N69" s="91"/>
    </row>
    <row r="70" spans="1:14" ht="15">
      <c r="A70" s="97">
        <v>60</v>
      </c>
      <c r="B70" s="1"/>
      <c r="C70" s="3"/>
      <c r="D70" s="147"/>
      <c r="E70" s="148"/>
      <c r="F70" s="149"/>
      <c r="G70" s="150"/>
      <c r="H70" s="151"/>
      <c r="I70" s="152"/>
      <c r="J70" s="153"/>
      <c r="K70" s="152"/>
      <c r="L70" s="153"/>
      <c r="M70" s="95"/>
      <c r="N70" s="91"/>
    </row>
    <row r="71" spans="1:14" ht="15">
      <c r="A71" s="17">
        <v>61</v>
      </c>
      <c r="B71" s="1"/>
      <c r="C71" s="3"/>
      <c r="D71" s="147"/>
      <c r="E71" s="148"/>
      <c r="F71" s="149"/>
      <c r="G71" s="150"/>
      <c r="H71" s="151"/>
      <c r="I71" s="152"/>
      <c r="J71" s="153"/>
      <c r="K71" s="152"/>
      <c r="L71" s="153"/>
      <c r="M71" s="95"/>
      <c r="N71" s="91"/>
    </row>
    <row r="72" spans="1:14" ht="15">
      <c r="A72" s="97">
        <v>62</v>
      </c>
      <c r="B72" s="1"/>
      <c r="C72" s="3"/>
      <c r="D72" s="147"/>
      <c r="E72" s="148"/>
      <c r="F72" s="149"/>
      <c r="G72" s="150"/>
      <c r="H72" s="151"/>
      <c r="I72" s="152"/>
      <c r="J72" s="153"/>
      <c r="K72" s="152"/>
      <c r="L72" s="153"/>
      <c r="M72" s="95"/>
      <c r="N72" s="91"/>
    </row>
    <row r="73" spans="1:14" ht="15">
      <c r="A73" s="17">
        <v>63</v>
      </c>
      <c r="B73" s="1"/>
      <c r="C73" s="3"/>
      <c r="D73" s="147"/>
      <c r="E73" s="148"/>
      <c r="F73" s="149"/>
      <c r="G73" s="150"/>
      <c r="H73" s="151"/>
      <c r="I73" s="152"/>
      <c r="J73" s="153"/>
      <c r="K73" s="152"/>
      <c r="L73" s="153"/>
      <c r="M73" s="95"/>
      <c r="N73" s="91"/>
    </row>
    <row r="74" spans="1:14" ht="15">
      <c r="A74" s="106"/>
      <c r="B74" s="106"/>
      <c r="C74" s="106"/>
      <c r="E74" s="105"/>
      <c r="F74" s="105"/>
      <c r="G74" s="154" t="str">
        <f>IF(I79&gt;0,"Übertrag:","Summe:")</f>
        <v>Summe:</v>
      </c>
      <c r="H74" s="155"/>
      <c r="I74" s="156">
        <f>SUM(I40:J73)</f>
        <v>0</v>
      </c>
      <c r="J74" s="157"/>
      <c r="K74" s="156">
        <f>SUM(K40:K73)</f>
        <v>0</v>
      </c>
      <c r="L74" s="15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Maschinen und Anlagen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9">
        <f>IF(I74&gt;0,"Übertrag:","")</f>
      </c>
      <c r="H78" s="159"/>
      <c r="I78" s="160">
        <f>IF(I74&gt;0,I74,"")</f>
      </c>
      <c r="J78" s="160"/>
      <c r="K78" s="160">
        <f>IF(I74&gt;0,K74,"")</f>
      </c>
      <c r="L78" s="160"/>
      <c r="M78" s="9"/>
    </row>
    <row r="79" spans="1:14" ht="15">
      <c r="A79" s="17">
        <v>64</v>
      </c>
      <c r="B79" s="1"/>
      <c r="C79" s="3"/>
      <c r="D79" s="147"/>
      <c r="E79" s="148"/>
      <c r="F79" s="149"/>
      <c r="G79" s="150"/>
      <c r="H79" s="151"/>
      <c r="I79" s="152"/>
      <c r="J79" s="153"/>
      <c r="K79" s="152"/>
      <c r="L79" s="153"/>
      <c r="M79" s="90"/>
      <c r="N79" s="91"/>
    </row>
    <row r="80" spans="1:14" ht="15">
      <c r="A80" s="97">
        <v>65</v>
      </c>
      <c r="B80" s="93"/>
      <c r="C80" s="94"/>
      <c r="D80" s="147"/>
      <c r="E80" s="148"/>
      <c r="F80" s="149"/>
      <c r="G80" s="150"/>
      <c r="H80" s="151"/>
      <c r="I80" s="152"/>
      <c r="J80" s="153"/>
      <c r="K80" s="152"/>
      <c r="L80" s="153"/>
      <c r="M80" s="90"/>
      <c r="N80" s="91"/>
    </row>
    <row r="81" spans="1:14" ht="15">
      <c r="A81" s="17">
        <v>66</v>
      </c>
      <c r="B81" s="1"/>
      <c r="C81" s="94"/>
      <c r="D81" s="147"/>
      <c r="E81" s="148"/>
      <c r="F81" s="149"/>
      <c r="G81" s="150"/>
      <c r="H81" s="151"/>
      <c r="I81" s="152"/>
      <c r="J81" s="153"/>
      <c r="K81" s="152"/>
      <c r="L81" s="153"/>
      <c r="M81" s="90"/>
      <c r="N81" s="91"/>
    </row>
    <row r="82" spans="1:14" ht="15">
      <c r="A82" s="97">
        <v>67</v>
      </c>
      <c r="B82" s="1"/>
      <c r="C82" s="94"/>
      <c r="D82" s="147"/>
      <c r="E82" s="148"/>
      <c r="F82" s="149"/>
      <c r="G82" s="150"/>
      <c r="H82" s="151"/>
      <c r="I82" s="152"/>
      <c r="J82" s="153"/>
      <c r="K82" s="152"/>
      <c r="L82" s="153"/>
      <c r="M82" s="90"/>
      <c r="N82" s="91"/>
    </row>
    <row r="83" spans="1:14" ht="15">
      <c r="A83" s="17">
        <v>68</v>
      </c>
      <c r="B83" s="1"/>
      <c r="C83" s="94"/>
      <c r="D83" s="147"/>
      <c r="E83" s="148"/>
      <c r="F83" s="149"/>
      <c r="G83" s="150"/>
      <c r="H83" s="151"/>
      <c r="I83" s="152"/>
      <c r="J83" s="153"/>
      <c r="K83" s="152"/>
      <c r="L83" s="153"/>
      <c r="M83" s="90"/>
      <c r="N83" s="91"/>
    </row>
    <row r="84" spans="1:14" ht="15">
      <c r="A84" s="97">
        <v>69</v>
      </c>
      <c r="B84" s="1"/>
      <c r="C84" s="94"/>
      <c r="D84" s="147"/>
      <c r="E84" s="148"/>
      <c r="F84" s="149"/>
      <c r="G84" s="150"/>
      <c r="H84" s="151"/>
      <c r="I84" s="152"/>
      <c r="J84" s="153"/>
      <c r="K84" s="152"/>
      <c r="L84" s="153"/>
      <c r="M84" s="90"/>
      <c r="N84" s="91"/>
    </row>
    <row r="85" spans="1:14" ht="15">
      <c r="A85" s="17">
        <v>70</v>
      </c>
      <c r="B85" s="1"/>
      <c r="C85" s="94"/>
      <c r="D85" s="147"/>
      <c r="E85" s="148"/>
      <c r="F85" s="149"/>
      <c r="G85" s="150"/>
      <c r="H85" s="151"/>
      <c r="I85" s="152"/>
      <c r="J85" s="153"/>
      <c r="K85" s="152"/>
      <c r="L85" s="153"/>
      <c r="M85" s="90"/>
      <c r="N85" s="91"/>
    </row>
    <row r="86" spans="1:14" ht="15">
      <c r="A86" s="97">
        <v>71</v>
      </c>
      <c r="B86" s="1"/>
      <c r="C86" s="3"/>
      <c r="D86" s="147"/>
      <c r="E86" s="148"/>
      <c r="F86" s="149"/>
      <c r="G86" s="150"/>
      <c r="H86" s="151"/>
      <c r="I86" s="152"/>
      <c r="J86" s="153"/>
      <c r="K86" s="152"/>
      <c r="L86" s="153"/>
      <c r="M86" s="90"/>
      <c r="N86" s="91"/>
    </row>
    <row r="87" spans="1:14" ht="15">
      <c r="A87" s="17">
        <v>72</v>
      </c>
      <c r="B87" s="1"/>
      <c r="C87" s="3"/>
      <c r="D87" s="147"/>
      <c r="E87" s="148"/>
      <c r="F87" s="149"/>
      <c r="G87" s="150"/>
      <c r="H87" s="151"/>
      <c r="I87" s="152"/>
      <c r="J87" s="153"/>
      <c r="K87" s="152"/>
      <c r="L87" s="153"/>
      <c r="M87" s="90"/>
      <c r="N87" s="91"/>
    </row>
    <row r="88" spans="1:14" ht="15">
      <c r="A88" s="97">
        <v>73</v>
      </c>
      <c r="B88" s="1"/>
      <c r="C88" s="3"/>
      <c r="D88" s="147"/>
      <c r="E88" s="148"/>
      <c r="F88" s="149"/>
      <c r="G88" s="150"/>
      <c r="H88" s="151"/>
      <c r="I88" s="152"/>
      <c r="J88" s="153"/>
      <c r="K88" s="152"/>
      <c r="L88" s="153"/>
      <c r="M88" s="90"/>
      <c r="N88" s="91"/>
    </row>
    <row r="89" spans="1:14" ht="15">
      <c r="A89" s="17">
        <v>74</v>
      </c>
      <c r="B89" s="1"/>
      <c r="C89" s="3"/>
      <c r="D89" s="147"/>
      <c r="E89" s="148"/>
      <c r="F89" s="149"/>
      <c r="G89" s="150"/>
      <c r="H89" s="151"/>
      <c r="I89" s="152"/>
      <c r="J89" s="153"/>
      <c r="K89" s="152"/>
      <c r="L89" s="153"/>
      <c r="M89" s="90"/>
      <c r="N89" s="91"/>
    </row>
    <row r="90" spans="1:14" ht="15">
      <c r="A90" s="97">
        <v>75</v>
      </c>
      <c r="B90" s="1"/>
      <c r="C90" s="3"/>
      <c r="D90" s="147"/>
      <c r="E90" s="148"/>
      <c r="F90" s="149"/>
      <c r="G90" s="150"/>
      <c r="H90" s="151"/>
      <c r="I90" s="152"/>
      <c r="J90" s="153"/>
      <c r="K90" s="152"/>
      <c r="L90" s="153"/>
      <c r="M90" s="90"/>
      <c r="N90" s="91"/>
    </row>
    <row r="91" spans="1:14" ht="15">
      <c r="A91" s="17">
        <v>76</v>
      </c>
      <c r="B91" s="1"/>
      <c r="C91" s="3"/>
      <c r="D91" s="147"/>
      <c r="E91" s="148"/>
      <c r="F91" s="149"/>
      <c r="G91" s="150"/>
      <c r="H91" s="151"/>
      <c r="I91" s="152"/>
      <c r="J91" s="153"/>
      <c r="K91" s="152"/>
      <c r="L91" s="153"/>
      <c r="M91" s="90"/>
      <c r="N91" s="91"/>
    </row>
    <row r="92" spans="1:14" ht="15">
      <c r="A92" s="97">
        <v>77</v>
      </c>
      <c r="B92" s="1"/>
      <c r="C92" s="3"/>
      <c r="D92" s="147"/>
      <c r="E92" s="148"/>
      <c r="F92" s="149"/>
      <c r="G92" s="150"/>
      <c r="H92" s="151"/>
      <c r="I92" s="152"/>
      <c r="J92" s="153"/>
      <c r="K92" s="152"/>
      <c r="L92" s="153"/>
      <c r="M92" s="90"/>
      <c r="N92" s="91"/>
    </row>
    <row r="93" spans="1:14" ht="15">
      <c r="A93" s="17">
        <v>78</v>
      </c>
      <c r="B93" s="1"/>
      <c r="C93" s="3"/>
      <c r="D93" s="147"/>
      <c r="E93" s="148"/>
      <c r="F93" s="149"/>
      <c r="G93" s="150"/>
      <c r="H93" s="151"/>
      <c r="I93" s="152"/>
      <c r="J93" s="153"/>
      <c r="K93" s="152"/>
      <c r="L93" s="153"/>
      <c r="M93" s="90"/>
      <c r="N93" s="91"/>
    </row>
    <row r="94" spans="1:14" ht="15">
      <c r="A94" s="97">
        <v>79</v>
      </c>
      <c r="B94" s="1"/>
      <c r="C94" s="3"/>
      <c r="D94" s="147"/>
      <c r="E94" s="148"/>
      <c r="F94" s="149"/>
      <c r="G94" s="150"/>
      <c r="H94" s="151"/>
      <c r="I94" s="152"/>
      <c r="J94" s="153"/>
      <c r="K94" s="152"/>
      <c r="L94" s="153"/>
      <c r="M94" s="90"/>
      <c r="N94" s="91"/>
    </row>
    <row r="95" spans="1:14" ht="15">
      <c r="A95" s="17">
        <v>80</v>
      </c>
      <c r="B95" s="1"/>
      <c r="C95" s="3"/>
      <c r="D95" s="147"/>
      <c r="E95" s="148"/>
      <c r="F95" s="149"/>
      <c r="G95" s="150"/>
      <c r="H95" s="151"/>
      <c r="I95" s="152"/>
      <c r="J95" s="153"/>
      <c r="K95" s="152"/>
      <c r="L95" s="153"/>
      <c r="M95" s="90"/>
      <c r="N95" s="91"/>
    </row>
    <row r="96" spans="1:14" ht="15">
      <c r="A96" s="97">
        <v>81</v>
      </c>
      <c r="B96" s="1"/>
      <c r="C96" s="3"/>
      <c r="D96" s="147"/>
      <c r="E96" s="148"/>
      <c r="F96" s="149"/>
      <c r="G96" s="150"/>
      <c r="H96" s="151"/>
      <c r="I96" s="152"/>
      <c r="J96" s="153"/>
      <c r="K96" s="152"/>
      <c r="L96" s="153"/>
      <c r="M96" s="90"/>
      <c r="N96" s="91"/>
    </row>
    <row r="97" spans="1:14" ht="15">
      <c r="A97" s="17">
        <v>82</v>
      </c>
      <c r="B97" s="1"/>
      <c r="C97" s="3"/>
      <c r="D97" s="147"/>
      <c r="E97" s="148"/>
      <c r="F97" s="149"/>
      <c r="G97" s="150"/>
      <c r="H97" s="151"/>
      <c r="I97" s="152"/>
      <c r="J97" s="153"/>
      <c r="K97" s="152"/>
      <c r="L97" s="153"/>
      <c r="M97" s="90"/>
      <c r="N97" s="91"/>
    </row>
    <row r="98" spans="1:14" ht="15">
      <c r="A98" s="97">
        <v>83</v>
      </c>
      <c r="B98" s="1"/>
      <c r="C98" s="3"/>
      <c r="D98" s="147"/>
      <c r="E98" s="148"/>
      <c r="F98" s="149"/>
      <c r="G98" s="150"/>
      <c r="H98" s="151"/>
      <c r="I98" s="152"/>
      <c r="J98" s="153"/>
      <c r="K98" s="152"/>
      <c r="L98" s="153"/>
      <c r="M98" s="90"/>
      <c r="N98" s="91"/>
    </row>
    <row r="99" spans="1:14" ht="15">
      <c r="A99" s="17">
        <v>84</v>
      </c>
      <c r="B99" s="1"/>
      <c r="C99" s="3"/>
      <c r="D99" s="147"/>
      <c r="E99" s="148"/>
      <c r="F99" s="149"/>
      <c r="G99" s="150"/>
      <c r="H99" s="151"/>
      <c r="I99" s="152"/>
      <c r="J99" s="153"/>
      <c r="K99" s="152"/>
      <c r="L99" s="153"/>
      <c r="M99" s="90"/>
      <c r="N99" s="91"/>
    </row>
    <row r="100" spans="1:14" ht="15">
      <c r="A100" s="97">
        <v>85</v>
      </c>
      <c r="B100" s="1"/>
      <c r="C100" s="3"/>
      <c r="D100" s="147"/>
      <c r="E100" s="148"/>
      <c r="F100" s="149"/>
      <c r="G100" s="150"/>
      <c r="H100" s="151"/>
      <c r="I100" s="152"/>
      <c r="J100" s="153"/>
      <c r="K100" s="152"/>
      <c r="L100" s="153"/>
      <c r="M100" s="90"/>
      <c r="N100" s="91"/>
    </row>
    <row r="101" spans="1:14" ht="15">
      <c r="A101" s="17">
        <v>86</v>
      </c>
      <c r="B101" s="1"/>
      <c r="C101" s="3"/>
      <c r="D101" s="147"/>
      <c r="E101" s="148"/>
      <c r="F101" s="149"/>
      <c r="G101" s="150"/>
      <c r="H101" s="151"/>
      <c r="I101" s="152"/>
      <c r="J101" s="153"/>
      <c r="K101" s="152"/>
      <c r="L101" s="153"/>
      <c r="M101" s="90"/>
      <c r="N101" s="91"/>
    </row>
    <row r="102" spans="1:14" ht="15">
      <c r="A102" s="97">
        <v>87</v>
      </c>
      <c r="B102" s="1"/>
      <c r="C102" s="3"/>
      <c r="D102" s="147"/>
      <c r="E102" s="148"/>
      <c r="F102" s="149"/>
      <c r="G102" s="150"/>
      <c r="H102" s="151"/>
      <c r="I102" s="152"/>
      <c r="J102" s="153"/>
      <c r="K102" s="152"/>
      <c r="L102" s="153"/>
      <c r="M102" s="90"/>
      <c r="N102" s="91"/>
    </row>
    <row r="103" spans="1:14" ht="15">
      <c r="A103" s="17">
        <v>88</v>
      </c>
      <c r="B103" s="1"/>
      <c r="C103" s="3"/>
      <c r="D103" s="147"/>
      <c r="E103" s="148"/>
      <c r="F103" s="149"/>
      <c r="G103" s="150"/>
      <c r="H103" s="151"/>
      <c r="I103" s="152"/>
      <c r="J103" s="153"/>
      <c r="K103" s="152"/>
      <c r="L103" s="153"/>
      <c r="M103" s="90"/>
      <c r="N103" s="91"/>
    </row>
    <row r="104" spans="1:14" ht="15">
      <c r="A104" s="97">
        <v>89</v>
      </c>
      <c r="B104" s="1"/>
      <c r="C104" s="3"/>
      <c r="D104" s="147"/>
      <c r="E104" s="148"/>
      <c r="F104" s="149"/>
      <c r="G104" s="150"/>
      <c r="H104" s="151"/>
      <c r="I104" s="152"/>
      <c r="J104" s="153"/>
      <c r="K104" s="152"/>
      <c r="L104" s="153"/>
      <c r="M104" s="90"/>
      <c r="N104" s="91"/>
    </row>
    <row r="105" spans="1:14" ht="15">
      <c r="A105" s="17">
        <v>90</v>
      </c>
      <c r="B105" s="1"/>
      <c r="C105" s="3"/>
      <c r="D105" s="147"/>
      <c r="E105" s="148"/>
      <c r="F105" s="149"/>
      <c r="G105" s="150"/>
      <c r="H105" s="151"/>
      <c r="I105" s="152"/>
      <c r="J105" s="153"/>
      <c r="K105" s="152"/>
      <c r="L105" s="153"/>
      <c r="M105" s="90"/>
      <c r="N105" s="91"/>
    </row>
    <row r="106" spans="1:14" ht="15">
      <c r="A106" s="97">
        <v>91</v>
      </c>
      <c r="B106" s="1"/>
      <c r="C106" s="3"/>
      <c r="D106" s="147"/>
      <c r="E106" s="148"/>
      <c r="F106" s="149"/>
      <c r="G106" s="150"/>
      <c r="H106" s="151"/>
      <c r="I106" s="152"/>
      <c r="J106" s="153"/>
      <c r="K106" s="152"/>
      <c r="L106" s="153"/>
      <c r="M106" s="90"/>
      <c r="N106" s="91"/>
    </row>
    <row r="107" spans="1:14" ht="15">
      <c r="A107" s="17">
        <v>92</v>
      </c>
      <c r="B107" s="1"/>
      <c r="C107" s="3"/>
      <c r="D107" s="147"/>
      <c r="E107" s="148"/>
      <c r="F107" s="149"/>
      <c r="G107" s="150"/>
      <c r="H107" s="151"/>
      <c r="I107" s="152"/>
      <c r="J107" s="153"/>
      <c r="K107" s="152"/>
      <c r="L107" s="153"/>
      <c r="M107" s="90"/>
      <c r="N107" s="91"/>
    </row>
    <row r="108" spans="1:14" ht="15">
      <c r="A108" s="97">
        <v>93</v>
      </c>
      <c r="B108" s="1"/>
      <c r="C108" s="3"/>
      <c r="D108" s="147"/>
      <c r="E108" s="148"/>
      <c r="F108" s="149"/>
      <c r="G108" s="150"/>
      <c r="H108" s="151"/>
      <c r="I108" s="152"/>
      <c r="J108" s="153"/>
      <c r="K108" s="152"/>
      <c r="L108" s="153"/>
      <c r="M108" s="95"/>
      <c r="N108" s="91"/>
    </row>
    <row r="109" spans="1:14" ht="15">
      <c r="A109" s="17">
        <v>94</v>
      </c>
      <c r="B109" s="1"/>
      <c r="C109" s="3"/>
      <c r="D109" s="147"/>
      <c r="E109" s="148"/>
      <c r="F109" s="149"/>
      <c r="G109" s="150"/>
      <c r="H109" s="151"/>
      <c r="I109" s="152"/>
      <c r="J109" s="153"/>
      <c r="K109" s="152"/>
      <c r="L109" s="153"/>
      <c r="M109" s="95"/>
      <c r="N109" s="91"/>
    </row>
    <row r="110" spans="1:14" ht="15">
      <c r="A110" s="97">
        <v>95</v>
      </c>
      <c r="B110" s="1"/>
      <c r="C110" s="3"/>
      <c r="D110" s="147"/>
      <c r="E110" s="148"/>
      <c r="F110" s="149"/>
      <c r="G110" s="150"/>
      <c r="H110" s="151"/>
      <c r="I110" s="152"/>
      <c r="J110" s="153"/>
      <c r="K110" s="152"/>
      <c r="L110" s="153"/>
      <c r="M110" s="95"/>
      <c r="N110" s="91"/>
    </row>
    <row r="111" spans="1:14" ht="15">
      <c r="A111" s="17">
        <v>96</v>
      </c>
      <c r="B111" s="1"/>
      <c r="C111" s="3"/>
      <c r="D111" s="147"/>
      <c r="E111" s="148"/>
      <c r="F111" s="149"/>
      <c r="G111" s="150"/>
      <c r="H111" s="151"/>
      <c r="I111" s="152"/>
      <c r="J111" s="153"/>
      <c r="K111" s="152"/>
      <c r="L111" s="153"/>
      <c r="M111" s="95"/>
      <c r="N111" s="91"/>
    </row>
    <row r="112" spans="1:14" ht="15">
      <c r="A112" s="106"/>
      <c r="B112" s="106"/>
      <c r="C112" s="106"/>
      <c r="E112" s="105"/>
      <c r="F112" s="105"/>
      <c r="G112" s="154" t="str">
        <f>IF(I117&gt;0,"Übertrag:","Summe:")</f>
        <v>Summe:</v>
      </c>
      <c r="H112" s="155"/>
      <c r="I112" s="156">
        <f>SUM(I78:J111)</f>
        <v>0</v>
      </c>
      <c r="J112" s="157"/>
      <c r="K112" s="156">
        <f>SUM(K78:K111)</f>
        <v>0</v>
      </c>
      <c r="L112" s="15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Maschinen und Anlagen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9">
        <f>IF(I112&gt;0,"Übertrag:","")</f>
      </c>
      <c r="H116" s="159"/>
      <c r="I116" s="160">
        <f>IF(I112&gt;0,I112,"")</f>
      </c>
      <c r="J116" s="160"/>
      <c r="K116" s="160">
        <f>IF(I112&gt;0,K112,"")</f>
      </c>
      <c r="L116" s="160"/>
      <c r="M116" s="9"/>
    </row>
    <row r="117" spans="1:14" ht="15">
      <c r="A117" s="17">
        <v>97</v>
      </c>
      <c r="B117" s="1"/>
      <c r="C117" s="3"/>
      <c r="D117" s="147"/>
      <c r="E117" s="148"/>
      <c r="F117" s="149"/>
      <c r="G117" s="150"/>
      <c r="H117" s="151"/>
      <c r="I117" s="152"/>
      <c r="J117" s="153"/>
      <c r="K117" s="152"/>
      <c r="L117" s="153"/>
      <c r="M117" s="90"/>
      <c r="N117" s="91"/>
    </row>
    <row r="118" spans="1:14" ht="15">
      <c r="A118" s="97">
        <v>98</v>
      </c>
      <c r="B118" s="93"/>
      <c r="C118" s="94"/>
      <c r="D118" s="147"/>
      <c r="E118" s="148"/>
      <c r="F118" s="149"/>
      <c r="G118" s="150"/>
      <c r="H118" s="151"/>
      <c r="I118" s="152"/>
      <c r="J118" s="153"/>
      <c r="K118" s="152"/>
      <c r="L118" s="153"/>
      <c r="M118" s="90"/>
      <c r="N118" s="91"/>
    </row>
    <row r="119" spans="1:14" ht="15">
      <c r="A119" s="17">
        <v>99</v>
      </c>
      <c r="B119" s="1"/>
      <c r="C119" s="94"/>
      <c r="D119" s="147"/>
      <c r="E119" s="148"/>
      <c r="F119" s="149"/>
      <c r="G119" s="150"/>
      <c r="H119" s="151"/>
      <c r="I119" s="152"/>
      <c r="J119" s="153"/>
      <c r="K119" s="152"/>
      <c r="L119" s="153"/>
      <c r="M119" s="90"/>
      <c r="N119" s="91"/>
    </row>
    <row r="120" spans="1:14" ht="15">
      <c r="A120" s="97">
        <v>100</v>
      </c>
      <c r="B120" s="1"/>
      <c r="C120" s="94"/>
      <c r="D120" s="147"/>
      <c r="E120" s="148"/>
      <c r="F120" s="149"/>
      <c r="G120" s="150"/>
      <c r="H120" s="151"/>
      <c r="I120" s="152"/>
      <c r="J120" s="153"/>
      <c r="K120" s="152"/>
      <c r="L120" s="153"/>
      <c r="M120" s="90"/>
      <c r="N120" s="91"/>
    </row>
    <row r="121" spans="1:14" ht="15">
      <c r="A121" s="17">
        <v>101</v>
      </c>
      <c r="B121" s="1"/>
      <c r="C121" s="94"/>
      <c r="D121" s="147"/>
      <c r="E121" s="148"/>
      <c r="F121" s="149"/>
      <c r="G121" s="150"/>
      <c r="H121" s="151"/>
      <c r="I121" s="152"/>
      <c r="J121" s="153"/>
      <c r="K121" s="152"/>
      <c r="L121" s="153"/>
      <c r="M121" s="90"/>
      <c r="N121" s="91"/>
    </row>
    <row r="122" spans="1:14" ht="15">
      <c r="A122" s="97">
        <v>102</v>
      </c>
      <c r="B122" s="1"/>
      <c r="C122" s="94"/>
      <c r="D122" s="147"/>
      <c r="E122" s="148"/>
      <c r="F122" s="149"/>
      <c r="G122" s="150"/>
      <c r="H122" s="151"/>
      <c r="I122" s="152"/>
      <c r="J122" s="153"/>
      <c r="K122" s="152"/>
      <c r="L122" s="153"/>
      <c r="M122" s="90"/>
      <c r="N122" s="91"/>
    </row>
    <row r="123" spans="1:14" ht="15">
      <c r="A123" s="17">
        <v>103</v>
      </c>
      <c r="B123" s="1"/>
      <c r="C123" s="94"/>
      <c r="D123" s="147"/>
      <c r="E123" s="148"/>
      <c r="F123" s="149"/>
      <c r="G123" s="150"/>
      <c r="H123" s="151"/>
      <c r="I123" s="152"/>
      <c r="J123" s="153"/>
      <c r="K123" s="152"/>
      <c r="L123" s="153"/>
      <c r="M123" s="90"/>
      <c r="N123" s="91"/>
    </row>
    <row r="124" spans="1:14" ht="15">
      <c r="A124" s="97">
        <v>104</v>
      </c>
      <c r="B124" s="1"/>
      <c r="C124" s="3"/>
      <c r="D124" s="147"/>
      <c r="E124" s="148"/>
      <c r="F124" s="149"/>
      <c r="G124" s="150"/>
      <c r="H124" s="151"/>
      <c r="I124" s="152"/>
      <c r="J124" s="153"/>
      <c r="K124" s="152"/>
      <c r="L124" s="153"/>
      <c r="M124" s="90"/>
      <c r="N124" s="91"/>
    </row>
    <row r="125" spans="1:14" ht="15">
      <c r="A125" s="17">
        <v>105</v>
      </c>
      <c r="B125" s="1"/>
      <c r="C125" s="3"/>
      <c r="D125" s="147"/>
      <c r="E125" s="148"/>
      <c r="F125" s="149"/>
      <c r="G125" s="150"/>
      <c r="H125" s="151"/>
      <c r="I125" s="152"/>
      <c r="J125" s="153"/>
      <c r="K125" s="152"/>
      <c r="L125" s="153"/>
      <c r="M125" s="90"/>
      <c r="N125" s="91"/>
    </row>
    <row r="126" spans="1:14" ht="15">
      <c r="A126" s="97">
        <v>106</v>
      </c>
      <c r="B126" s="1"/>
      <c r="C126" s="3"/>
      <c r="D126" s="147"/>
      <c r="E126" s="148"/>
      <c r="F126" s="149"/>
      <c r="G126" s="150"/>
      <c r="H126" s="151"/>
      <c r="I126" s="152"/>
      <c r="J126" s="153"/>
      <c r="K126" s="152"/>
      <c r="L126" s="153"/>
      <c r="M126" s="90"/>
      <c r="N126" s="91"/>
    </row>
    <row r="127" spans="1:14" ht="15">
      <c r="A127" s="17">
        <v>107</v>
      </c>
      <c r="B127" s="1"/>
      <c r="C127" s="3"/>
      <c r="D127" s="147"/>
      <c r="E127" s="148"/>
      <c r="F127" s="149"/>
      <c r="G127" s="150"/>
      <c r="H127" s="151"/>
      <c r="I127" s="152"/>
      <c r="J127" s="153"/>
      <c r="K127" s="152"/>
      <c r="L127" s="153"/>
      <c r="M127" s="90"/>
      <c r="N127" s="91"/>
    </row>
    <row r="128" spans="1:14" ht="15">
      <c r="A128" s="97">
        <v>108</v>
      </c>
      <c r="B128" s="1"/>
      <c r="C128" s="3"/>
      <c r="D128" s="147"/>
      <c r="E128" s="148"/>
      <c r="F128" s="149"/>
      <c r="G128" s="150"/>
      <c r="H128" s="151"/>
      <c r="I128" s="152"/>
      <c r="J128" s="153"/>
      <c r="K128" s="152"/>
      <c r="L128" s="153"/>
      <c r="M128" s="90"/>
      <c r="N128" s="91"/>
    </row>
    <row r="129" spans="1:14" ht="15">
      <c r="A129" s="17">
        <v>109</v>
      </c>
      <c r="B129" s="1"/>
      <c r="C129" s="3"/>
      <c r="D129" s="147"/>
      <c r="E129" s="148"/>
      <c r="F129" s="149"/>
      <c r="G129" s="150"/>
      <c r="H129" s="151"/>
      <c r="I129" s="152"/>
      <c r="J129" s="153"/>
      <c r="K129" s="152"/>
      <c r="L129" s="153"/>
      <c r="M129" s="90"/>
      <c r="N129" s="91"/>
    </row>
    <row r="130" spans="1:14" ht="15">
      <c r="A130" s="97">
        <v>110</v>
      </c>
      <c r="B130" s="1"/>
      <c r="C130" s="3"/>
      <c r="D130" s="147"/>
      <c r="E130" s="148"/>
      <c r="F130" s="149"/>
      <c r="G130" s="150"/>
      <c r="H130" s="151"/>
      <c r="I130" s="152"/>
      <c r="J130" s="153"/>
      <c r="K130" s="152"/>
      <c r="L130" s="153"/>
      <c r="M130" s="90"/>
      <c r="N130" s="91"/>
    </row>
    <row r="131" spans="1:14" ht="15">
      <c r="A131" s="17">
        <v>111</v>
      </c>
      <c r="B131" s="1"/>
      <c r="C131" s="3"/>
      <c r="D131" s="147"/>
      <c r="E131" s="148"/>
      <c r="F131" s="149"/>
      <c r="G131" s="150"/>
      <c r="H131" s="151"/>
      <c r="I131" s="152"/>
      <c r="J131" s="153"/>
      <c r="K131" s="152"/>
      <c r="L131" s="153"/>
      <c r="M131" s="90"/>
      <c r="N131" s="91"/>
    </row>
    <row r="132" spans="1:14" ht="15">
      <c r="A132" s="97">
        <v>112</v>
      </c>
      <c r="B132" s="1"/>
      <c r="C132" s="3"/>
      <c r="D132" s="147"/>
      <c r="E132" s="148"/>
      <c r="F132" s="149"/>
      <c r="G132" s="150"/>
      <c r="H132" s="151"/>
      <c r="I132" s="152"/>
      <c r="J132" s="153"/>
      <c r="K132" s="152"/>
      <c r="L132" s="153"/>
      <c r="M132" s="90"/>
      <c r="N132" s="91"/>
    </row>
    <row r="133" spans="1:14" ht="15">
      <c r="A133" s="17">
        <v>113</v>
      </c>
      <c r="B133" s="1"/>
      <c r="C133" s="3"/>
      <c r="D133" s="147"/>
      <c r="E133" s="148"/>
      <c r="F133" s="149"/>
      <c r="G133" s="150"/>
      <c r="H133" s="151"/>
      <c r="I133" s="152"/>
      <c r="J133" s="153"/>
      <c r="K133" s="152"/>
      <c r="L133" s="153"/>
      <c r="M133" s="90"/>
      <c r="N133" s="91"/>
    </row>
    <row r="134" spans="1:14" ht="15">
      <c r="A134" s="97">
        <v>114</v>
      </c>
      <c r="B134" s="1"/>
      <c r="C134" s="3"/>
      <c r="D134" s="147"/>
      <c r="E134" s="148"/>
      <c r="F134" s="149"/>
      <c r="G134" s="150"/>
      <c r="H134" s="151"/>
      <c r="I134" s="152"/>
      <c r="J134" s="153"/>
      <c r="K134" s="152"/>
      <c r="L134" s="153"/>
      <c r="M134" s="90"/>
      <c r="N134" s="91"/>
    </row>
    <row r="135" spans="1:14" ht="15">
      <c r="A135" s="17">
        <v>115</v>
      </c>
      <c r="B135" s="1"/>
      <c r="C135" s="3"/>
      <c r="D135" s="147"/>
      <c r="E135" s="148"/>
      <c r="F135" s="149"/>
      <c r="G135" s="150"/>
      <c r="H135" s="151"/>
      <c r="I135" s="152"/>
      <c r="J135" s="153"/>
      <c r="K135" s="152"/>
      <c r="L135" s="153"/>
      <c r="M135" s="90"/>
      <c r="N135" s="91"/>
    </row>
    <row r="136" spans="1:14" ht="15">
      <c r="A136" s="97">
        <v>116</v>
      </c>
      <c r="B136" s="1"/>
      <c r="C136" s="3"/>
      <c r="D136" s="147"/>
      <c r="E136" s="148"/>
      <c r="F136" s="149"/>
      <c r="G136" s="150"/>
      <c r="H136" s="151"/>
      <c r="I136" s="152"/>
      <c r="J136" s="153"/>
      <c r="K136" s="152"/>
      <c r="L136" s="153"/>
      <c r="M136" s="90"/>
      <c r="N136" s="91"/>
    </row>
    <row r="137" spans="1:14" ht="15">
      <c r="A137" s="17">
        <v>117</v>
      </c>
      <c r="B137" s="1"/>
      <c r="C137" s="3"/>
      <c r="D137" s="147"/>
      <c r="E137" s="148"/>
      <c r="F137" s="149"/>
      <c r="G137" s="150"/>
      <c r="H137" s="151"/>
      <c r="I137" s="152"/>
      <c r="J137" s="153"/>
      <c r="K137" s="152"/>
      <c r="L137" s="153"/>
      <c r="M137" s="90"/>
      <c r="N137" s="91"/>
    </row>
    <row r="138" spans="1:14" ht="15">
      <c r="A138" s="97">
        <v>118</v>
      </c>
      <c r="B138" s="1"/>
      <c r="C138" s="3"/>
      <c r="D138" s="147"/>
      <c r="E138" s="148"/>
      <c r="F138" s="149"/>
      <c r="G138" s="150"/>
      <c r="H138" s="151"/>
      <c r="I138" s="152"/>
      <c r="J138" s="153"/>
      <c r="K138" s="152"/>
      <c r="L138" s="153"/>
      <c r="M138" s="90"/>
      <c r="N138" s="91"/>
    </row>
    <row r="139" spans="1:14" ht="15">
      <c r="A139" s="17">
        <v>119</v>
      </c>
      <c r="B139" s="1"/>
      <c r="C139" s="3"/>
      <c r="D139" s="147"/>
      <c r="E139" s="148"/>
      <c r="F139" s="149"/>
      <c r="G139" s="150"/>
      <c r="H139" s="151"/>
      <c r="I139" s="152"/>
      <c r="J139" s="153"/>
      <c r="K139" s="152"/>
      <c r="L139" s="153"/>
      <c r="M139" s="90"/>
      <c r="N139" s="91"/>
    </row>
    <row r="140" spans="1:14" ht="15">
      <c r="A140" s="97">
        <v>120</v>
      </c>
      <c r="B140" s="1"/>
      <c r="C140" s="3"/>
      <c r="D140" s="147"/>
      <c r="E140" s="148"/>
      <c r="F140" s="149"/>
      <c r="G140" s="150"/>
      <c r="H140" s="151"/>
      <c r="I140" s="152"/>
      <c r="J140" s="153"/>
      <c r="K140" s="152"/>
      <c r="L140" s="153"/>
      <c r="M140" s="90"/>
      <c r="N140" s="91"/>
    </row>
    <row r="141" spans="1:14" ht="15">
      <c r="A141" s="17">
        <v>121</v>
      </c>
      <c r="B141" s="1"/>
      <c r="C141" s="3"/>
      <c r="D141" s="147"/>
      <c r="E141" s="148"/>
      <c r="F141" s="149"/>
      <c r="G141" s="150"/>
      <c r="H141" s="151"/>
      <c r="I141" s="152"/>
      <c r="J141" s="153"/>
      <c r="K141" s="152"/>
      <c r="L141" s="153"/>
      <c r="M141" s="90"/>
      <c r="N141" s="91"/>
    </row>
    <row r="142" spans="1:14" ht="15">
      <c r="A142" s="97">
        <v>122</v>
      </c>
      <c r="B142" s="1"/>
      <c r="C142" s="3"/>
      <c r="D142" s="147"/>
      <c r="E142" s="148"/>
      <c r="F142" s="149"/>
      <c r="G142" s="150"/>
      <c r="H142" s="151"/>
      <c r="I142" s="152"/>
      <c r="J142" s="153"/>
      <c r="K142" s="152"/>
      <c r="L142" s="153"/>
      <c r="M142" s="90"/>
      <c r="N142" s="91"/>
    </row>
    <row r="143" spans="1:14" ht="15">
      <c r="A143" s="17">
        <v>123</v>
      </c>
      <c r="B143" s="1"/>
      <c r="C143" s="3"/>
      <c r="D143" s="147"/>
      <c r="E143" s="148"/>
      <c r="F143" s="149"/>
      <c r="G143" s="150"/>
      <c r="H143" s="151"/>
      <c r="I143" s="152"/>
      <c r="J143" s="153"/>
      <c r="K143" s="152"/>
      <c r="L143" s="153"/>
      <c r="M143" s="90"/>
      <c r="N143" s="91"/>
    </row>
    <row r="144" spans="1:14" ht="15">
      <c r="A144" s="97">
        <v>124</v>
      </c>
      <c r="B144" s="1"/>
      <c r="C144" s="3"/>
      <c r="D144" s="147"/>
      <c r="E144" s="148"/>
      <c r="F144" s="149"/>
      <c r="G144" s="150"/>
      <c r="H144" s="151"/>
      <c r="I144" s="152"/>
      <c r="J144" s="153"/>
      <c r="K144" s="152"/>
      <c r="L144" s="153"/>
      <c r="M144" s="90"/>
      <c r="N144" s="91"/>
    </row>
    <row r="145" spans="1:14" ht="15">
      <c r="A145" s="17">
        <v>125</v>
      </c>
      <c r="B145" s="1"/>
      <c r="C145" s="3"/>
      <c r="D145" s="147"/>
      <c r="E145" s="148"/>
      <c r="F145" s="149"/>
      <c r="G145" s="150"/>
      <c r="H145" s="151"/>
      <c r="I145" s="152"/>
      <c r="J145" s="153"/>
      <c r="K145" s="152"/>
      <c r="L145" s="153"/>
      <c r="M145" s="90"/>
      <c r="N145" s="91"/>
    </row>
    <row r="146" spans="1:14" ht="15">
      <c r="A146" s="97">
        <v>126</v>
      </c>
      <c r="B146" s="1"/>
      <c r="C146" s="3"/>
      <c r="D146" s="147"/>
      <c r="E146" s="148"/>
      <c r="F146" s="149"/>
      <c r="G146" s="150"/>
      <c r="H146" s="151"/>
      <c r="I146" s="152"/>
      <c r="J146" s="153"/>
      <c r="K146" s="152"/>
      <c r="L146" s="153"/>
      <c r="M146" s="95"/>
      <c r="N146" s="91"/>
    </row>
    <row r="147" spans="1:14" ht="15">
      <c r="A147" s="17">
        <v>127</v>
      </c>
      <c r="B147" s="1"/>
      <c r="C147" s="3"/>
      <c r="D147" s="147"/>
      <c r="E147" s="148"/>
      <c r="F147" s="149"/>
      <c r="G147" s="150"/>
      <c r="H147" s="151"/>
      <c r="I147" s="152"/>
      <c r="J147" s="153"/>
      <c r="K147" s="152"/>
      <c r="L147" s="153"/>
      <c r="M147" s="95"/>
      <c r="N147" s="91"/>
    </row>
    <row r="148" spans="1:14" ht="15">
      <c r="A148" s="97">
        <v>128</v>
      </c>
      <c r="B148" s="1"/>
      <c r="C148" s="3"/>
      <c r="D148" s="147"/>
      <c r="E148" s="148"/>
      <c r="F148" s="149"/>
      <c r="G148" s="150"/>
      <c r="H148" s="151"/>
      <c r="I148" s="152"/>
      <c r="J148" s="153"/>
      <c r="K148" s="152"/>
      <c r="L148" s="153"/>
      <c r="M148" s="95"/>
      <c r="N148" s="91"/>
    </row>
    <row r="149" spans="1:14" ht="15">
      <c r="A149" s="17">
        <v>129</v>
      </c>
      <c r="B149" s="1"/>
      <c r="C149" s="3"/>
      <c r="D149" s="147"/>
      <c r="E149" s="148"/>
      <c r="F149" s="149"/>
      <c r="G149" s="150"/>
      <c r="H149" s="151"/>
      <c r="I149" s="152"/>
      <c r="J149" s="153"/>
      <c r="K149" s="152"/>
      <c r="L149" s="153"/>
      <c r="M149" s="95"/>
      <c r="N149" s="91"/>
    </row>
    <row r="150" spans="1:14" ht="15">
      <c r="A150" s="106"/>
      <c r="B150" s="106"/>
      <c r="C150" s="106"/>
      <c r="E150" s="105"/>
      <c r="F150" s="105"/>
      <c r="G150" s="154" t="str">
        <f>IF(I155&gt;0,"Übertrag:","Summe:")</f>
        <v>Summe:</v>
      </c>
      <c r="H150" s="155"/>
      <c r="I150" s="156">
        <f>SUM(I116:J149)</f>
        <v>0</v>
      </c>
      <c r="J150" s="157"/>
      <c r="K150" s="156">
        <f>SUM(K116:K149)</f>
        <v>0</v>
      </c>
      <c r="L150" s="15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Maschinen und Anlagen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9">
        <f>IF(I150&gt;0,"Übertrag:","")</f>
      </c>
      <c r="H154" s="159"/>
      <c r="I154" s="160">
        <f>IF(I150&gt;0,I150,"")</f>
      </c>
      <c r="J154" s="160"/>
      <c r="K154" s="160">
        <f>IF(I150&gt;0,K150,"")</f>
      </c>
      <c r="L154" s="160"/>
      <c r="M154" s="9"/>
    </row>
    <row r="155" spans="1:14" ht="15">
      <c r="A155" s="17">
        <v>130</v>
      </c>
      <c r="B155" s="1"/>
      <c r="C155" s="3"/>
      <c r="D155" s="147"/>
      <c r="E155" s="148"/>
      <c r="F155" s="149"/>
      <c r="G155" s="150"/>
      <c r="H155" s="151"/>
      <c r="I155" s="152"/>
      <c r="J155" s="153"/>
      <c r="K155" s="152"/>
      <c r="L155" s="153"/>
      <c r="M155" s="90"/>
      <c r="N155" s="91"/>
    </row>
    <row r="156" spans="1:14" ht="15">
      <c r="A156" s="97">
        <v>131</v>
      </c>
      <c r="B156" s="93"/>
      <c r="C156" s="94"/>
      <c r="D156" s="147"/>
      <c r="E156" s="148"/>
      <c r="F156" s="149"/>
      <c r="G156" s="150"/>
      <c r="H156" s="151"/>
      <c r="I156" s="152"/>
      <c r="J156" s="153"/>
      <c r="K156" s="152"/>
      <c r="L156" s="153"/>
      <c r="M156" s="90"/>
      <c r="N156" s="91"/>
    </row>
    <row r="157" spans="1:14" ht="15">
      <c r="A157" s="17">
        <v>132</v>
      </c>
      <c r="B157" s="1"/>
      <c r="C157" s="94"/>
      <c r="D157" s="147"/>
      <c r="E157" s="148"/>
      <c r="F157" s="149"/>
      <c r="G157" s="150"/>
      <c r="H157" s="151"/>
      <c r="I157" s="152"/>
      <c r="J157" s="153"/>
      <c r="K157" s="152"/>
      <c r="L157" s="153"/>
      <c r="M157" s="90"/>
      <c r="N157" s="91"/>
    </row>
    <row r="158" spans="1:14" ht="15">
      <c r="A158" s="97">
        <v>133</v>
      </c>
      <c r="B158" s="1"/>
      <c r="C158" s="94"/>
      <c r="D158" s="147"/>
      <c r="E158" s="148"/>
      <c r="F158" s="149"/>
      <c r="G158" s="150"/>
      <c r="H158" s="151"/>
      <c r="I158" s="152"/>
      <c r="J158" s="153"/>
      <c r="K158" s="152"/>
      <c r="L158" s="153"/>
      <c r="M158" s="90"/>
      <c r="N158" s="91"/>
    </row>
    <row r="159" spans="1:14" ht="15">
      <c r="A159" s="17">
        <v>134</v>
      </c>
      <c r="B159" s="1"/>
      <c r="C159" s="94"/>
      <c r="D159" s="147"/>
      <c r="E159" s="148"/>
      <c r="F159" s="149"/>
      <c r="G159" s="150"/>
      <c r="H159" s="151"/>
      <c r="I159" s="152"/>
      <c r="J159" s="153"/>
      <c r="K159" s="152"/>
      <c r="L159" s="153"/>
      <c r="M159" s="90"/>
      <c r="N159" s="91"/>
    </row>
    <row r="160" spans="1:14" ht="15">
      <c r="A160" s="97">
        <v>135</v>
      </c>
      <c r="B160" s="1"/>
      <c r="C160" s="94"/>
      <c r="D160" s="147"/>
      <c r="E160" s="148"/>
      <c r="F160" s="149"/>
      <c r="G160" s="150"/>
      <c r="H160" s="151"/>
      <c r="I160" s="152"/>
      <c r="J160" s="153"/>
      <c r="K160" s="152"/>
      <c r="L160" s="153"/>
      <c r="M160" s="90"/>
      <c r="N160" s="91"/>
    </row>
    <row r="161" spans="1:14" ht="15">
      <c r="A161" s="17">
        <v>136</v>
      </c>
      <c r="B161" s="1"/>
      <c r="C161" s="94"/>
      <c r="D161" s="147"/>
      <c r="E161" s="148"/>
      <c r="F161" s="149"/>
      <c r="G161" s="150"/>
      <c r="H161" s="151"/>
      <c r="I161" s="152"/>
      <c r="J161" s="153"/>
      <c r="K161" s="152"/>
      <c r="L161" s="153"/>
      <c r="M161" s="90"/>
      <c r="N161" s="91"/>
    </row>
    <row r="162" spans="1:14" ht="15">
      <c r="A162" s="97">
        <v>137</v>
      </c>
      <c r="B162" s="1"/>
      <c r="C162" s="3"/>
      <c r="D162" s="147"/>
      <c r="E162" s="148"/>
      <c r="F162" s="149"/>
      <c r="G162" s="150"/>
      <c r="H162" s="151"/>
      <c r="I162" s="152"/>
      <c r="J162" s="153"/>
      <c r="K162" s="152"/>
      <c r="L162" s="153"/>
      <c r="M162" s="90"/>
      <c r="N162" s="91"/>
    </row>
    <row r="163" spans="1:14" ht="15">
      <c r="A163" s="17">
        <v>138</v>
      </c>
      <c r="B163" s="1"/>
      <c r="C163" s="3"/>
      <c r="D163" s="147"/>
      <c r="E163" s="148"/>
      <c r="F163" s="149"/>
      <c r="G163" s="150"/>
      <c r="H163" s="151"/>
      <c r="I163" s="152"/>
      <c r="J163" s="153"/>
      <c r="K163" s="152"/>
      <c r="L163" s="153"/>
      <c r="M163" s="90"/>
      <c r="N163" s="91"/>
    </row>
    <row r="164" spans="1:14" ht="15">
      <c r="A164" s="97">
        <v>139</v>
      </c>
      <c r="B164" s="1"/>
      <c r="C164" s="3"/>
      <c r="D164" s="147"/>
      <c r="E164" s="148"/>
      <c r="F164" s="149"/>
      <c r="G164" s="150"/>
      <c r="H164" s="151"/>
      <c r="I164" s="152"/>
      <c r="J164" s="153"/>
      <c r="K164" s="152"/>
      <c r="L164" s="153"/>
      <c r="M164" s="90"/>
      <c r="N164" s="91"/>
    </row>
    <row r="165" spans="1:14" ht="15">
      <c r="A165" s="17">
        <v>140</v>
      </c>
      <c r="B165" s="1"/>
      <c r="C165" s="3"/>
      <c r="D165" s="147"/>
      <c r="E165" s="148"/>
      <c r="F165" s="149"/>
      <c r="G165" s="150"/>
      <c r="H165" s="151"/>
      <c r="I165" s="152"/>
      <c r="J165" s="153"/>
      <c r="K165" s="152"/>
      <c r="L165" s="153"/>
      <c r="M165" s="90"/>
      <c r="N165" s="91"/>
    </row>
    <row r="166" spans="1:14" ht="15">
      <c r="A166" s="97">
        <v>141</v>
      </c>
      <c r="B166" s="1"/>
      <c r="C166" s="3"/>
      <c r="D166" s="147"/>
      <c r="E166" s="148"/>
      <c r="F166" s="149"/>
      <c r="G166" s="150"/>
      <c r="H166" s="151"/>
      <c r="I166" s="152"/>
      <c r="J166" s="153"/>
      <c r="K166" s="152"/>
      <c r="L166" s="153"/>
      <c r="M166" s="90"/>
      <c r="N166" s="91"/>
    </row>
    <row r="167" spans="1:14" ht="15">
      <c r="A167" s="17">
        <v>142</v>
      </c>
      <c r="B167" s="1"/>
      <c r="C167" s="3"/>
      <c r="D167" s="147"/>
      <c r="E167" s="148"/>
      <c r="F167" s="149"/>
      <c r="G167" s="150"/>
      <c r="H167" s="151"/>
      <c r="I167" s="152"/>
      <c r="J167" s="153"/>
      <c r="K167" s="152"/>
      <c r="L167" s="153"/>
      <c r="M167" s="90"/>
      <c r="N167" s="91"/>
    </row>
    <row r="168" spans="1:14" ht="15">
      <c r="A168" s="97">
        <v>143</v>
      </c>
      <c r="B168" s="1"/>
      <c r="C168" s="3"/>
      <c r="D168" s="147"/>
      <c r="E168" s="148"/>
      <c r="F168" s="149"/>
      <c r="G168" s="150"/>
      <c r="H168" s="151"/>
      <c r="I168" s="152"/>
      <c r="J168" s="153"/>
      <c r="K168" s="152"/>
      <c r="L168" s="153"/>
      <c r="M168" s="90"/>
      <c r="N168" s="91"/>
    </row>
    <row r="169" spans="1:14" ht="15">
      <c r="A169" s="17">
        <v>144</v>
      </c>
      <c r="B169" s="1"/>
      <c r="C169" s="3"/>
      <c r="D169" s="147"/>
      <c r="E169" s="148"/>
      <c r="F169" s="149"/>
      <c r="G169" s="150"/>
      <c r="H169" s="151"/>
      <c r="I169" s="152"/>
      <c r="J169" s="153"/>
      <c r="K169" s="152"/>
      <c r="L169" s="153"/>
      <c r="M169" s="90"/>
      <c r="N169" s="91"/>
    </row>
    <row r="170" spans="1:14" ht="15">
      <c r="A170" s="97">
        <v>145</v>
      </c>
      <c r="B170" s="1"/>
      <c r="C170" s="3"/>
      <c r="D170" s="147"/>
      <c r="E170" s="148"/>
      <c r="F170" s="149"/>
      <c r="G170" s="150"/>
      <c r="H170" s="151"/>
      <c r="I170" s="152"/>
      <c r="J170" s="153"/>
      <c r="K170" s="152"/>
      <c r="L170" s="153"/>
      <c r="M170" s="90"/>
      <c r="N170" s="91"/>
    </row>
    <row r="171" spans="1:14" ht="15">
      <c r="A171" s="17">
        <v>146</v>
      </c>
      <c r="B171" s="1"/>
      <c r="C171" s="3"/>
      <c r="D171" s="147"/>
      <c r="E171" s="148"/>
      <c r="F171" s="149"/>
      <c r="G171" s="150"/>
      <c r="H171" s="151"/>
      <c r="I171" s="152"/>
      <c r="J171" s="153"/>
      <c r="K171" s="152"/>
      <c r="L171" s="153"/>
      <c r="M171" s="90"/>
      <c r="N171" s="91"/>
    </row>
    <row r="172" spans="1:14" ht="15">
      <c r="A172" s="97">
        <v>147</v>
      </c>
      <c r="B172" s="1"/>
      <c r="C172" s="3"/>
      <c r="D172" s="147"/>
      <c r="E172" s="148"/>
      <c r="F172" s="149"/>
      <c r="G172" s="150"/>
      <c r="H172" s="151"/>
      <c r="I172" s="152"/>
      <c r="J172" s="153"/>
      <c r="K172" s="152"/>
      <c r="L172" s="153"/>
      <c r="M172" s="90"/>
      <c r="N172" s="91"/>
    </row>
    <row r="173" spans="1:14" ht="15">
      <c r="A173" s="17">
        <v>148</v>
      </c>
      <c r="B173" s="1"/>
      <c r="C173" s="3"/>
      <c r="D173" s="147"/>
      <c r="E173" s="148"/>
      <c r="F173" s="149"/>
      <c r="G173" s="150"/>
      <c r="H173" s="151"/>
      <c r="I173" s="152"/>
      <c r="J173" s="153"/>
      <c r="K173" s="152"/>
      <c r="L173" s="153"/>
      <c r="M173" s="90"/>
      <c r="N173" s="91"/>
    </row>
    <row r="174" spans="1:14" ht="15">
      <c r="A174" s="97">
        <v>149</v>
      </c>
      <c r="B174" s="1"/>
      <c r="C174" s="3"/>
      <c r="D174" s="147"/>
      <c r="E174" s="148"/>
      <c r="F174" s="149"/>
      <c r="G174" s="150"/>
      <c r="H174" s="151"/>
      <c r="I174" s="152"/>
      <c r="J174" s="153"/>
      <c r="K174" s="152"/>
      <c r="L174" s="153"/>
      <c r="M174" s="90"/>
      <c r="N174" s="91"/>
    </row>
    <row r="175" spans="1:14" ht="15">
      <c r="A175" s="17">
        <v>150</v>
      </c>
      <c r="B175" s="1"/>
      <c r="C175" s="3"/>
      <c r="D175" s="147"/>
      <c r="E175" s="148"/>
      <c r="F175" s="149"/>
      <c r="G175" s="150"/>
      <c r="H175" s="151"/>
      <c r="I175" s="152"/>
      <c r="J175" s="153"/>
      <c r="K175" s="152"/>
      <c r="L175" s="153"/>
      <c r="M175" s="90"/>
      <c r="N175" s="91"/>
    </row>
    <row r="176" spans="1:14" ht="15">
      <c r="A176" s="97">
        <v>151</v>
      </c>
      <c r="B176" s="1"/>
      <c r="C176" s="3"/>
      <c r="D176" s="147"/>
      <c r="E176" s="148"/>
      <c r="F176" s="149"/>
      <c r="G176" s="150"/>
      <c r="H176" s="151"/>
      <c r="I176" s="152"/>
      <c r="J176" s="153"/>
      <c r="K176" s="152"/>
      <c r="L176" s="153"/>
      <c r="M176" s="90"/>
      <c r="N176" s="91"/>
    </row>
    <row r="177" spans="1:14" ht="15">
      <c r="A177" s="17">
        <v>152</v>
      </c>
      <c r="B177" s="1"/>
      <c r="C177" s="3"/>
      <c r="D177" s="147"/>
      <c r="E177" s="148"/>
      <c r="F177" s="149"/>
      <c r="G177" s="150"/>
      <c r="H177" s="151"/>
      <c r="I177" s="152"/>
      <c r="J177" s="153"/>
      <c r="K177" s="152"/>
      <c r="L177" s="153"/>
      <c r="M177" s="90"/>
      <c r="N177" s="91"/>
    </row>
    <row r="178" spans="1:14" ht="15">
      <c r="A178" s="97">
        <v>153</v>
      </c>
      <c r="B178" s="1"/>
      <c r="C178" s="3"/>
      <c r="D178" s="147"/>
      <c r="E178" s="148"/>
      <c r="F178" s="149"/>
      <c r="G178" s="150"/>
      <c r="H178" s="151"/>
      <c r="I178" s="152"/>
      <c r="J178" s="153"/>
      <c r="K178" s="152"/>
      <c r="L178" s="153"/>
      <c r="M178" s="90"/>
      <c r="N178" s="91"/>
    </row>
    <row r="179" spans="1:14" ht="15">
      <c r="A179" s="17">
        <v>154</v>
      </c>
      <c r="B179" s="1"/>
      <c r="C179" s="3"/>
      <c r="D179" s="147"/>
      <c r="E179" s="148"/>
      <c r="F179" s="149"/>
      <c r="G179" s="150"/>
      <c r="H179" s="151"/>
      <c r="I179" s="152"/>
      <c r="J179" s="153"/>
      <c r="K179" s="152"/>
      <c r="L179" s="153"/>
      <c r="M179" s="90"/>
      <c r="N179" s="91"/>
    </row>
    <row r="180" spans="1:14" ht="15">
      <c r="A180" s="97">
        <v>155</v>
      </c>
      <c r="B180" s="1"/>
      <c r="C180" s="3"/>
      <c r="D180" s="147"/>
      <c r="E180" s="148"/>
      <c r="F180" s="149"/>
      <c r="G180" s="150"/>
      <c r="H180" s="151"/>
      <c r="I180" s="152"/>
      <c r="J180" s="153"/>
      <c r="K180" s="152"/>
      <c r="L180" s="153"/>
      <c r="M180" s="90"/>
      <c r="N180" s="91"/>
    </row>
    <row r="181" spans="1:14" ht="15">
      <c r="A181" s="17">
        <v>156</v>
      </c>
      <c r="B181" s="1"/>
      <c r="C181" s="3"/>
      <c r="D181" s="147"/>
      <c r="E181" s="148"/>
      <c r="F181" s="149"/>
      <c r="G181" s="150"/>
      <c r="H181" s="151"/>
      <c r="I181" s="152"/>
      <c r="J181" s="153"/>
      <c r="K181" s="152"/>
      <c r="L181" s="153"/>
      <c r="M181" s="90"/>
      <c r="N181" s="91"/>
    </row>
    <row r="182" spans="1:14" ht="15">
      <c r="A182" s="97">
        <v>157</v>
      </c>
      <c r="B182" s="1"/>
      <c r="C182" s="3"/>
      <c r="D182" s="147"/>
      <c r="E182" s="148"/>
      <c r="F182" s="149"/>
      <c r="G182" s="150"/>
      <c r="H182" s="151"/>
      <c r="I182" s="152"/>
      <c r="J182" s="153"/>
      <c r="K182" s="152"/>
      <c r="L182" s="153"/>
      <c r="M182" s="90"/>
      <c r="N182" s="91"/>
    </row>
    <row r="183" spans="1:14" ht="15">
      <c r="A183" s="17">
        <v>158</v>
      </c>
      <c r="B183" s="1"/>
      <c r="C183" s="3"/>
      <c r="D183" s="147"/>
      <c r="E183" s="148"/>
      <c r="F183" s="149"/>
      <c r="G183" s="150"/>
      <c r="H183" s="151"/>
      <c r="I183" s="152"/>
      <c r="J183" s="153"/>
      <c r="K183" s="152"/>
      <c r="L183" s="153"/>
      <c r="M183" s="90"/>
      <c r="N183" s="91"/>
    </row>
    <row r="184" spans="1:14" ht="15">
      <c r="A184" s="97">
        <v>159</v>
      </c>
      <c r="B184" s="1"/>
      <c r="C184" s="3"/>
      <c r="D184" s="147"/>
      <c r="E184" s="148"/>
      <c r="F184" s="149"/>
      <c r="G184" s="150"/>
      <c r="H184" s="151"/>
      <c r="I184" s="152"/>
      <c r="J184" s="153"/>
      <c r="K184" s="152"/>
      <c r="L184" s="153"/>
      <c r="M184" s="95"/>
      <c r="N184" s="91"/>
    </row>
    <row r="185" spans="1:14" ht="15">
      <c r="A185" s="17">
        <v>160</v>
      </c>
      <c r="B185" s="1"/>
      <c r="C185" s="3"/>
      <c r="D185" s="147"/>
      <c r="E185" s="148"/>
      <c r="F185" s="149"/>
      <c r="G185" s="150"/>
      <c r="H185" s="151"/>
      <c r="I185" s="152"/>
      <c r="J185" s="153"/>
      <c r="K185" s="152"/>
      <c r="L185" s="153"/>
      <c r="M185" s="95"/>
      <c r="N185" s="91"/>
    </row>
    <row r="186" spans="1:14" ht="15">
      <c r="A186" s="97">
        <v>161</v>
      </c>
      <c r="B186" s="1"/>
      <c r="C186" s="3"/>
      <c r="D186" s="147"/>
      <c r="E186" s="148"/>
      <c r="F186" s="149"/>
      <c r="G186" s="150"/>
      <c r="H186" s="151"/>
      <c r="I186" s="152"/>
      <c r="J186" s="153"/>
      <c r="K186" s="152"/>
      <c r="L186" s="153"/>
      <c r="M186" s="95"/>
      <c r="N186" s="91"/>
    </row>
    <row r="187" spans="1:14" ht="15">
      <c r="A187" s="17">
        <v>162</v>
      </c>
      <c r="B187" s="1"/>
      <c r="C187" s="3"/>
      <c r="D187" s="147"/>
      <c r="E187" s="148"/>
      <c r="F187" s="149"/>
      <c r="G187" s="150"/>
      <c r="H187" s="151"/>
      <c r="I187" s="152"/>
      <c r="J187" s="153"/>
      <c r="K187" s="152"/>
      <c r="L187" s="153"/>
      <c r="M187" s="95"/>
      <c r="N187" s="91"/>
    </row>
    <row r="188" spans="1:14" ht="15">
      <c r="A188" s="106"/>
      <c r="B188" s="106"/>
      <c r="C188" s="106"/>
      <c r="E188" s="105"/>
      <c r="F188" s="105"/>
      <c r="G188" s="154" t="str">
        <f>IF(I535&gt;0,"Übertrag:","Summe:")</f>
        <v>Summe:</v>
      </c>
      <c r="H188" s="155"/>
      <c r="I188" s="156">
        <f>SUM(I154:J187)</f>
        <v>0</v>
      </c>
      <c r="J188" s="157"/>
      <c r="K188" s="156">
        <f>SUM(K154:K187)</f>
        <v>0</v>
      </c>
      <c r="L188" s="15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Maschinen und Anlagen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9">
        <f>IF(I188&gt;0,"Übertrag:","")</f>
      </c>
      <c r="H192" s="159"/>
      <c r="I192" s="160">
        <f>IF(I188&gt;0,I188,"")</f>
      </c>
      <c r="J192" s="160"/>
      <c r="K192" s="160">
        <f>IF(I188&gt;0,K188,"")</f>
      </c>
      <c r="L192" s="160"/>
      <c r="M192" s="9"/>
    </row>
    <row r="193" spans="1:14" ht="15">
      <c r="A193" s="17">
        <v>163</v>
      </c>
      <c r="B193" s="1"/>
      <c r="C193" s="3"/>
      <c r="D193" s="147"/>
      <c r="E193" s="148"/>
      <c r="F193" s="149"/>
      <c r="G193" s="150"/>
      <c r="H193" s="151"/>
      <c r="I193" s="152"/>
      <c r="J193" s="153"/>
      <c r="K193" s="152"/>
      <c r="L193" s="153"/>
      <c r="M193" s="90"/>
      <c r="N193" s="91"/>
    </row>
    <row r="194" spans="1:14" ht="15">
      <c r="A194" s="97">
        <v>164</v>
      </c>
      <c r="B194" s="93"/>
      <c r="C194" s="94"/>
      <c r="D194" s="147"/>
      <c r="E194" s="148"/>
      <c r="F194" s="149"/>
      <c r="G194" s="150"/>
      <c r="H194" s="151"/>
      <c r="I194" s="152"/>
      <c r="J194" s="153"/>
      <c r="K194" s="152"/>
      <c r="L194" s="153"/>
      <c r="M194" s="90"/>
      <c r="N194" s="91"/>
    </row>
    <row r="195" spans="1:14" ht="15">
      <c r="A195" s="17">
        <v>165</v>
      </c>
      <c r="B195" s="1"/>
      <c r="C195" s="94"/>
      <c r="D195" s="147"/>
      <c r="E195" s="148"/>
      <c r="F195" s="149"/>
      <c r="G195" s="150"/>
      <c r="H195" s="151"/>
      <c r="I195" s="152"/>
      <c r="J195" s="153"/>
      <c r="K195" s="152"/>
      <c r="L195" s="153"/>
      <c r="M195" s="90"/>
      <c r="N195" s="91"/>
    </row>
    <row r="196" spans="1:14" ht="15">
      <c r="A196" s="97">
        <v>166</v>
      </c>
      <c r="B196" s="1"/>
      <c r="C196" s="94"/>
      <c r="D196" s="147"/>
      <c r="E196" s="148"/>
      <c r="F196" s="149"/>
      <c r="G196" s="150"/>
      <c r="H196" s="151"/>
      <c r="I196" s="152"/>
      <c r="J196" s="153"/>
      <c r="K196" s="152"/>
      <c r="L196" s="153"/>
      <c r="M196" s="90"/>
      <c r="N196" s="91"/>
    </row>
    <row r="197" spans="1:14" ht="15">
      <c r="A197" s="17">
        <v>167</v>
      </c>
      <c r="B197" s="1"/>
      <c r="C197" s="94"/>
      <c r="D197" s="147"/>
      <c r="E197" s="148"/>
      <c r="F197" s="149"/>
      <c r="G197" s="150"/>
      <c r="H197" s="151"/>
      <c r="I197" s="152"/>
      <c r="J197" s="153"/>
      <c r="K197" s="152"/>
      <c r="L197" s="153"/>
      <c r="M197" s="90"/>
      <c r="N197" s="91"/>
    </row>
    <row r="198" spans="1:14" ht="15">
      <c r="A198" s="97">
        <v>168</v>
      </c>
      <c r="B198" s="1"/>
      <c r="C198" s="94"/>
      <c r="D198" s="147"/>
      <c r="E198" s="148"/>
      <c r="F198" s="149"/>
      <c r="G198" s="150"/>
      <c r="H198" s="151"/>
      <c r="I198" s="152"/>
      <c r="J198" s="153"/>
      <c r="K198" s="152"/>
      <c r="L198" s="153"/>
      <c r="M198" s="90"/>
      <c r="N198" s="91"/>
    </row>
    <row r="199" spans="1:14" ht="15">
      <c r="A199" s="17">
        <v>169</v>
      </c>
      <c r="B199" s="1"/>
      <c r="C199" s="94"/>
      <c r="D199" s="147"/>
      <c r="E199" s="148"/>
      <c r="F199" s="149"/>
      <c r="G199" s="150"/>
      <c r="H199" s="151"/>
      <c r="I199" s="152"/>
      <c r="J199" s="153"/>
      <c r="K199" s="152"/>
      <c r="L199" s="153"/>
      <c r="M199" s="90"/>
      <c r="N199" s="91"/>
    </row>
    <row r="200" spans="1:14" ht="15">
      <c r="A200" s="97">
        <v>170</v>
      </c>
      <c r="B200" s="1"/>
      <c r="C200" s="3"/>
      <c r="D200" s="147"/>
      <c r="E200" s="148"/>
      <c r="F200" s="149"/>
      <c r="G200" s="150"/>
      <c r="H200" s="151"/>
      <c r="I200" s="152"/>
      <c r="J200" s="153"/>
      <c r="K200" s="152"/>
      <c r="L200" s="153"/>
      <c r="M200" s="90"/>
      <c r="N200" s="91"/>
    </row>
    <row r="201" spans="1:14" ht="15">
      <c r="A201" s="17">
        <v>171</v>
      </c>
      <c r="B201" s="1"/>
      <c r="C201" s="3"/>
      <c r="D201" s="147"/>
      <c r="E201" s="148"/>
      <c r="F201" s="149"/>
      <c r="G201" s="150"/>
      <c r="H201" s="151"/>
      <c r="I201" s="152"/>
      <c r="J201" s="153"/>
      <c r="K201" s="152"/>
      <c r="L201" s="153"/>
      <c r="M201" s="90"/>
      <c r="N201" s="91"/>
    </row>
    <row r="202" spans="1:14" ht="15">
      <c r="A202" s="97">
        <v>172</v>
      </c>
      <c r="B202" s="1"/>
      <c r="C202" s="3"/>
      <c r="D202" s="147"/>
      <c r="E202" s="148"/>
      <c r="F202" s="149"/>
      <c r="G202" s="150"/>
      <c r="H202" s="151"/>
      <c r="I202" s="152"/>
      <c r="J202" s="153"/>
      <c r="K202" s="152"/>
      <c r="L202" s="153"/>
      <c r="M202" s="90"/>
      <c r="N202" s="91"/>
    </row>
    <row r="203" spans="1:14" ht="15">
      <c r="A203" s="17">
        <v>173</v>
      </c>
      <c r="B203" s="1"/>
      <c r="C203" s="3"/>
      <c r="D203" s="147"/>
      <c r="E203" s="148"/>
      <c r="F203" s="149"/>
      <c r="G203" s="150"/>
      <c r="H203" s="151"/>
      <c r="I203" s="152"/>
      <c r="J203" s="153"/>
      <c r="K203" s="152"/>
      <c r="L203" s="153"/>
      <c r="M203" s="90"/>
      <c r="N203" s="91"/>
    </row>
    <row r="204" spans="1:14" ht="15">
      <c r="A204" s="97">
        <v>174</v>
      </c>
      <c r="B204" s="1"/>
      <c r="C204" s="3"/>
      <c r="D204" s="147"/>
      <c r="E204" s="148"/>
      <c r="F204" s="149"/>
      <c r="G204" s="150"/>
      <c r="H204" s="151"/>
      <c r="I204" s="152"/>
      <c r="J204" s="153"/>
      <c r="K204" s="152"/>
      <c r="L204" s="153"/>
      <c r="M204" s="90"/>
      <c r="N204" s="91"/>
    </row>
    <row r="205" spans="1:14" ht="15">
      <c r="A205" s="17">
        <v>175</v>
      </c>
      <c r="B205" s="1"/>
      <c r="C205" s="3"/>
      <c r="D205" s="147"/>
      <c r="E205" s="148"/>
      <c r="F205" s="149"/>
      <c r="G205" s="150"/>
      <c r="H205" s="151"/>
      <c r="I205" s="152"/>
      <c r="J205" s="153"/>
      <c r="K205" s="152"/>
      <c r="L205" s="153"/>
      <c r="M205" s="90"/>
      <c r="N205" s="91"/>
    </row>
    <row r="206" spans="1:14" ht="15">
      <c r="A206" s="97">
        <v>176</v>
      </c>
      <c r="B206" s="1"/>
      <c r="C206" s="3"/>
      <c r="D206" s="147"/>
      <c r="E206" s="148"/>
      <c r="F206" s="149"/>
      <c r="G206" s="150"/>
      <c r="H206" s="151"/>
      <c r="I206" s="152"/>
      <c r="J206" s="153"/>
      <c r="K206" s="152"/>
      <c r="L206" s="153"/>
      <c r="M206" s="90"/>
      <c r="N206" s="91"/>
    </row>
    <row r="207" spans="1:14" ht="15">
      <c r="A207" s="17">
        <v>177</v>
      </c>
      <c r="B207" s="1"/>
      <c r="C207" s="3"/>
      <c r="D207" s="147"/>
      <c r="E207" s="148"/>
      <c r="F207" s="149"/>
      <c r="G207" s="150"/>
      <c r="H207" s="151"/>
      <c r="I207" s="152"/>
      <c r="J207" s="153"/>
      <c r="K207" s="152"/>
      <c r="L207" s="153"/>
      <c r="M207" s="90"/>
      <c r="N207" s="91"/>
    </row>
    <row r="208" spans="1:14" ht="15">
      <c r="A208" s="97">
        <v>178</v>
      </c>
      <c r="B208" s="1"/>
      <c r="C208" s="3"/>
      <c r="D208" s="147"/>
      <c r="E208" s="148"/>
      <c r="F208" s="149"/>
      <c r="G208" s="150"/>
      <c r="H208" s="151"/>
      <c r="I208" s="152"/>
      <c r="J208" s="153"/>
      <c r="K208" s="152"/>
      <c r="L208" s="153"/>
      <c r="M208" s="90"/>
      <c r="N208" s="91"/>
    </row>
    <row r="209" spans="1:14" ht="15">
      <c r="A209" s="17">
        <v>179</v>
      </c>
      <c r="B209" s="1"/>
      <c r="C209" s="3"/>
      <c r="D209" s="147"/>
      <c r="E209" s="148"/>
      <c r="F209" s="149"/>
      <c r="G209" s="150"/>
      <c r="H209" s="151"/>
      <c r="I209" s="152"/>
      <c r="J209" s="153"/>
      <c r="K209" s="152"/>
      <c r="L209" s="153"/>
      <c r="M209" s="90"/>
      <c r="N209" s="91"/>
    </row>
    <row r="210" spans="1:14" ht="15">
      <c r="A210" s="97">
        <v>180</v>
      </c>
      <c r="B210" s="1"/>
      <c r="C210" s="3"/>
      <c r="D210" s="147"/>
      <c r="E210" s="148"/>
      <c r="F210" s="149"/>
      <c r="G210" s="150"/>
      <c r="H210" s="151"/>
      <c r="I210" s="152"/>
      <c r="J210" s="153"/>
      <c r="K210" s="152"/>
      <c r="L210" s="153"/>
      <c r="M210" s="90"/>
      <c r="N210" s="91"/>
    </row>
    <row r="211" spans="1:14" ht="15">
      <c r="A211" s="17">
        <v>181</v>
      </c>
      <c r="B211" s="1"/>
      <c r="C211" s="3"/>
      <c r="D211" s="147"/>
      <c r="E211" s="148"/>
      <c r="F211" s="149"/>
      <c r="G211" s="150"/>
      <c r="H211" s="151"/>
      <c r="I211" s="152"/>
      <c r="J211" s="153"/>
      <c r="K211" s="152"/>
      <c r="L211" s="153"/>
      <c r="M211" s="90"/>
      <c r="N211" s="91"/>
    </row>
    <row r="212" spans="1:14" ht="15">
      <c r="A212" s="97">
        <v>182</v>
      </c>
      <c r="B212" s="1"/>
      <c r="C212" s="3"/>
      <c r="D212" s="147"/>
      <c r="E212" s="148"/>
      <c r="F212" s="149"/>
      <c r="G212" s="150"/>
      <c r="H212" s="151"/>
      <c r="I212" s="152"/>
      <c r="J212" s="153"/>
      <c r="K212" s="152"/>
      <c r="L212" s="153"/>
      <c r="M212" s="90"/>
      <c r="N212" s="91"/>
    </row>
    <row r="213" spans="1:14" ht="15">
      <c r="A213" s="17">
        <v>183</v>
      </c>
      <c r="B213" s="1"/>
      <c r="C213" s="3"/>
      <c r="D213" s="147"/>
      <c r="E213" s="148"/>
      <c r="F213" s="149"/>
      <c r="G213" s="150"/>
      <c r="H213" s="151"/>
      <c r="I213" s="152"/>
      <c r="J213" s="153"/>
      <c r="K213" s="152"/>
      <c r="L213" s="153"/>
      <c r="M213" s="90"/>
      <c r="N213" s="91"/>
    </row>
    <row r="214" spans="1:14" ht="15">
      <c r="A214" s="97">
        <v>184</v>
      </c>
      <c r="B214" s="1"/>
      <c r="C214" s="3"/>
      <c r="D214" s="147"/>
      <c r="E214" s="148"/>
      <c r="F214" s="149"/>
      <c r="G214" s="150"/>
      <c r="H214" s="151"/>
      <c r="I214" s="152"/>
      <c r="J214" s="153"/>
      <c r="K214" s="152"/>
      <c r="L214" s="153"/>
      <c r="M214" s="90"/>
      <c r="N214" s="91"/>
    </row>
    <row r="215" spans="1:14" ht="15">
      <c r="A215" s="17">
        <v>185</v>
      </c>
      <c r="B215" s="1"/>
      <c r="C215" s="3"/>
      <c r="D215" s="147"/>
      <c r="E215" s="148"/>
      <c r="F215" s="149"/>
      <c r="G215" s="150"/>
      <c r="H215" s="151"/>
      <c r="I215" s="152"/>
      <c r="J215" s="153"/>
      <c r="K215" s="152"/>
      <c r="L215" s="153"/>
      <c r="M215" s="90"/>
      <c r="N215" s="91"/>
    </row>
    <row r="216" spans="1:14" ht="15">
      <c r="A216" s="97">
        <v>186</v>
      </c>
      <c r="B216" s="1"/>
      <c r="C216" s="3"/>
      <c r="D216" s="147"/>
      <c r="E216" s="148"/>
      <c r="F216" s="149"/>
      <c r="G216" s="150"/>
      <c r="H216" s="151"/>
      <c r="I216" s="152"/>
      <c r="J216" s="153"/>
      <c r="K216" s="152"/>
      <c r="L216" s="153"/>
      <c r="M216" s="90"/>
      <c r="N216" s="91"/>
    </row>
    <row r="217" spans="1:14" ht="15">
      <c r="A217" s="17">
        <v>187</v>
      </c>
      <c r="B217" s="1"/>
      <c r="C217" s="3"/>
      <c r="D217" s="147"/>
      <c r="E217" s="148"/>
      <c r="F217" s="149"/>
      <c r="G217" s="150"/>
      <c r="H217" s="151"/>
      <c r="I217" s="152"/>
      <c r="J217" s="153"/>
      <c r="K217" s="152"/>
      <c r="L217" s="153"/>
      <c r="M217" s="90"/>
      <c r="N217" s="91"/>
    </row>
    <row r="218" spans="1:14" ht="15">
      <c r="A218" s="97">
        <v>188</v>
      </c>
      <c r="B218" s="1"/>
      <c r="C218" s="3"/>
      <c r="D218" s="147"/>
      <c r="E218" s="148"/>
      <c r="F218" s="149"/>
      <c r="G218" s="150"/>
      <c r="H218" s="151"/>
      <c r="I218" s="152"/>
      <c r="J218" s="153"/>
      <c r="K218" s="152"/>
      <c r="L218" s="153"/>
      <c r="M218" s="90"/>
      <c r="N218" s="91"/>
    </row>
    <row r="219" spans="1:14" ht="15">
      <c r="A219" s="17">
        <v>189</v>
      </c>
      <c r="B219" s="1"/>
      <c r="C219" s="3"/>
      <c r="D219" s="147"/>
      <c r="E219" s="148"/>
      <c r="F219" s="149"/>
      <c r="G219" s="150"/>
      <c r="H219" s="151"/>
      <c r="I219" s="152"/>
      <c r="J219" s="153"/>
      <c r="K219" s="152"/>
      <c r="L219" s="153"/>
      <c r="M219" s="90"/>
      <c r="N219" s="91"/>
    </row>
    <row r="220" spans="1:14" ht="15">
      <c r="A220" s="97">
        <v>190</v>
      </c>
      <c r="B220" s="1"/>
      <c r="C220" s="3"/>
      <c r="D220" s="147"/>
      <c r="E220" s="148"/>
      <c r="F220" s="149"/>
      <c r="G220" s="150"/>
      <c r="H220" s="151"/>
      <c r="I220" s="152"/>
      <c r="J220" s="153"/>
      <c r="K220" s="152"/>
      <c r="L220" s="153"/>
      <c r="M220" s="90"/>
      <c r="N220" s="91"/>
    </row>
    <row r="221" spans="1:14" ht="15">
      <c r="A221" s="17">
        <v>191</v>
      </c>
      <c r="B221" s="1"/>
      <c r="C221" s="3"/>
      <c r="D221" s="147"/>
      <c r="E221" s="148"/>
      <c r="F221" s="149"/>
      <c r="G221" s="150"/>
      <c r="H221" s="151"/>
      <c r="I221" s="152"/>
      <c r="J221" s="153"/>
      <c r="K221" s="152"/>
      <c r="L221" s="153"/>
      <c r="M221" s="90"/>
      <c r="N221" s="91"/>
    </row>
    <row r="222" spans="1:14" ht="15">
      <c r="A222" s="97">
        <v>192</v>
      </c>
      <c r="B222" s="1"/>
      <c r="C222" s="3"/>
      <c r="D222" s="147"/>
      <c r="E222" s="148"/>
      <c r="F222" s="149"/>
      <c r="G222" s="150"/>
      <c r="H222" s="151"/>
      <c r="I222" s="152"/>
      <c r="J222" s="153"/>
      <c r="K222" s="152"/>
      <c r="L222" s="153"/>
      <c r="M222" s="95"/>
      <c r="N222" s="91"/>
    </row>
    <row r="223" spans="1:14" ht="15">
      <c r="A223" s="17">
        <v>193</v>
      </c>
      <c r="B223" s="1"/>
      <c r="C223" s="3"/>
      <c r="D223" s="147"/>
      <c r="E223" s="148"/>
      <c r="F223" s="149"/>
      <c r="G223" s="150"/>
      <c r="H223" s="151"/>
      <c r="I223" s="152"/>
      <c r="J223" s="153"/>
      <c r="K223" s="152"/>
      <c r="L223" s="153"/>
      <c r="M223" s="95"/>
      <c r="N223" s="91"/>
    </row>
    <row r="224" spans="1:14" ht="15">
      <c r="A224" s="97">
        <v>194</v>
      </c>
      <c r="B224" s="1"/>
      <c r="C224" s="3"/>
      <c r="D224" s="147"/>
      <c r="E224" s="148"/>
      <c r="F224" s="149"/>
      <c r="G224" s="150"/>
      <c r="H224" s="151"/>
      <c r="I224" s="152"/>
      <c r="J224" s="153"/>
      <c r="K224" s="152"/>
      <c r="L224" s="153"/>
      <c r="M224" s="95"/>
      <c r="N224" s="91"/>
    </row>
    <row r="225" spans="1:14" ht="15">
      <c r="A225" s="17">
        <v>195</v>
      </c>
      <c r="B225" s="1"/>
      <c r="C225" s="3"/>
      <c r="D225" s="147"/>
      <c r="E225" s="148"/>
      <c r="F225" s="149"/>
      <c r="G225" s="150"/>
      <c r="H225" s="151"/>
      <c r="I225" s="152"/>
      <c r="J225" s="153"/>
      <c r="K225" s="152"/>
      <c r="L225" s="153"/>
      <c r="M225" s="95"/>
      <c r="N225" s="91"/>
    </row>
    <row r="226" spans="1:14" ht="15">
      <c r="A226" s="106"/>
      <c r="B226" s="106"/>
      <c r="C226" s="106"/>
      <c r="E226" s="105"/>
      <c r="F226" s="105"/>
      <c r="G226" s="154" t="str">
        <f>IF(I573&gt;0,"Übertrag:","Summe:")</f>
        <v>Summe:</v>
      </c>
      <c r="H226" s="155"/>
      <c r="I226" s="156">
        <f>SUM(I192:J225)</f>
        <v>0</v>
      </c>
      <c r="J226" s="157"/>
      <c r="K226" s="156">
        <f>SUM(K192:K225)</f>
        <v>0</v>
      </c>
      <c r="L226" s="15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Maschinen und Anlagen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9">
        <f>IF(I226&gt;0,"Übertrag:","")</f>
      </c>
      <c r="H230" s="159"/>
      <c r="I230" s="160">
        <f>IF(I226&gt;0,I226,"")</f>
      </c>
      <c r="J230" s="160"/>
      <c r="K230" s="160">
        <f>IF(I226&gt;0,K226,"")</f>
      </c>
      <c r="L230" s="160"/>
      <c r="M230" s="9"/>
    </row>
    <row r="231" spans="1:14" ht="15">
      <c r="A231" s="17">
        <v>196</v>
      </c>
      <c r="B231" s="1"/>
      <c r="C231" s="3"/>
      <c r="D231" s="147"/>
      <c r="E231" s="148"/>
      <c r="F231" s="149"/>
      <c r="G231" s="150"/>
      <c r="H231" s="151"/>
      <c r="I231" s="152"/>
      <c r="J231" s="153"/>
      <c r="K231" s="152"/>
      <c r="L231" s="153"/>
      <c r="M231" s="90"/>
      <c r="N231" s="91"/>
    </row>
    <row r="232" spans="1:14" ht="15">
      <c r="A232" s="97">
        <v>197</v>
      </c>
      <c r="B232" s="93"/>
      <c r="C232" s="94"/>
      <c r="D232" s="147"/>
      <c r="E232" s="148"/>
      <c r="F232" s="149"/>
      <c r="G232" s="150"/>
      <c r="H232" s="151"/>
      <c r="I232" s="152"/>
      <c r="J232" s="153"/>
      <c r="K232" s="152"/>
      <c r="L232" s="153"/>
      <c r="M232" s="90"/>
      <c r="N232" s="91"/>
    </row>
    <row r="233" spans="1:14" ht="15">
      <c r="A233" s="17">
        <v>198</v>
      </c>
      <c r="B233" s="1"/>
      <c r="C233" s="94"/>
      <c r="D233" s="147"/>
      <c r="E233" s="148"/>
      <c r="F233" s="149"/>
      <c r="G233" s="150"/>
      <c r="H233" s="151"/>
      <c r="I233" s="152"/>
      <c r="J233" s="153"/>
      <c r="K233" s="152"/>
      <c r="L233" s="153"/>
      <c r="M233" s="90"/>
      <c r="N233" s="91"/>
    </row>
    <row r="234" spans="1:14" ht="15">
      <c r="A234" s="97">
        <v>199</v>
      </c>
      <c r="B234" s="1"/>
      <c r="C234" s="94"/>
      <c r="D234" s="147"/>
      <c r="E234" s="148"/>
      <c r="F234" s="149"/>
      <c r="G234" s="150"/>
      <c r="H234" s="151"/>
      <c r="I234" s="152"/>
      <c r="J234" s="153"/>
      <c r="K234" s="152"/>
      <c r="L234" s="153"/>
      <c r="M234" s="90"/>
      <c r="N234" s="91"/>
    </row>
    <row r="235" spans="1:14" ht="15">
      <c r="A235" s="17">
        <v>200</v>
      </c>
      <c r="B235" s="1"/>
      <c r="C235" s="94"/>
      <c r="D235" s="147"/>
      <c r="E235" s="148"/>
      <c r="F235" s="149"/>
      <c r="G235" s="150"/>
      <c r="H235" s="151"/>
      <c r="I235" s="152"/>
      <c r="J235" s="153"/>
      <c r="K235" s="152"/>
      <c r="L235" s="153"/>
      <c r="M235" s="90"/>
      <c r="N235" s="91"/>
    </row>
    <row r="236" spans="1:14" ht="15">
      <c r="A236" s="97">
        <v>201</v>
      </c>
      <c r="B236" s="1"/>
      <c r="C236" s="94"/>
      <c r="D236" s="147"/>
      <c r="E236" s="148"/>
      <c r="F236" s="149"/>
      <c r="G236" s="150"/>
      <c r="H236" s="151"/>
      <c r="I236" s="152"/>
      <c r="J236" s="153"/>
      <c r="K236" s="152"/>
      <c r="L236" s="153"/>
      <c r="M236" s="90"/>
      <c r="N236" s="91"/>
    </row>
    <row r="237" spans="1:14" ht="15">
      <c r="A237" s="17">
        <v>202</v>
      </c>
      <c r="B237" s="1"/>
      <c r="C237" s="94"/>
      <c r="D237" s="147"/>
      <c r="E237" s="148"/>
      <c r="F237" s="149"/>
      <c r="G237" s="150"/>
      <c r="H237" s="151"/>
      <c r="I237" s="152"/>
      <c r="J237" s="153"/>
      <c r="K237" s="152"/>
      <c r="L237" s="153"/>
      <c r="M237" s="90"/>
      <c r="N237" s="91"/>
    </row>
    <row r="238" spans="1:14" ht="15">
      <c r="A238" s="97">
        <v>203</v>
      </c>
      <c r="B238" s="1"/>
      <c r="C238" s="3"/>
      <c r="D238" s="147"/>
      <c r="E238" s="148"/>
      <c r="F238" s="149"/>
      <c r="G238" s="150"/>
      <c r="H238" s="151"/>
      <c r="I238" s="152"/>
      <c r="J238" s="153"/>
      <c r="K238" s="152"/>
      <c r="L238" s="153"/>
      <c r="M238" s="90"/>
      <c r="N238" s="91"/>
    </row>
    <row r="239" spans="1:14" ht="15">
      <c r="A239" s="17">
        <v>204</v>
      </c>
      <c r="B239" s="1"/>
      <c r="C239" s="3"/>
      <c r="D239" s="147"/>
      <c r="E239" s="148"/>
      <c r="F239" s="149"/>
      <c r="G239" s="150"/>
      <c r="H239" s="151"/>
      <c r="I239" s="152"/>
      <c r="J239" s="153"/>
      <c r="K239" s="152"/>
      <c r="L239" s="153"/>
      <c r="M239" s="90"/>
      <c r="N239" s="91"/>
    </row>
    <row r="240" spans="1:14" ht="15">
      <c r="A240" s="97">
        <v>205</v>
      </c>
      <c r="B240" s="1"/>
      <c r="C240" s="3"/>
      <c r="D240" s="147"/>
      <c r="E240" s="148"/>
      <c r="F240" s="149"/>
      <c r="G240" s="150"/>
      <c r="H240" s="151"/>
      <c r="I240" s="152"/>
      <c r="J240" s="153"/>
      <c r="K240" s="152"/>
      <c r="L240" s="153"/>
      <c r="M240" s="90"/>
      <c r="N240" s="91"/>
    </row>
    <row r="241" spans="1:14" ht="15">
      <c r="A241" s="17">
        <v>206</v>
      </c>
      <c r="B241" s="1"/>
      <c r="C241" s="3"/>
      <c r="D241" s="147"/>
      <c r="E241" s="148"/>
      <c r="F241" s="149"/>
      <c r="G241" s="150"/>
      <c r="H241" s="151"/>
      <c r="I241" s="152"/>
      <c r="J241" s="153"/>
      <c r="K241" s="152"/>
      <c r="L241" s="153"/>
      <c r="M241" s="90"/>
      <c r="N241" s="91"/>
    </row>
    <row r="242" spans="1:14" ht="15">
      <c r="A242" s="97">
        <v>207</v>
      </c>
      <c r="B242" s="1"/>
      <c r="C242" s="3"/>
      <c r="D242" s="147"/>
      <c r="E242" s="148"/>
      <c r="F242" s="149"/>
      <c r="G242" s="150"/>
      <c r="H242" s="151"/>
      <c r="I242" s="152"/>
      <c r="J242" s="153"/>
      <c r="K242" s="152"/>
      <c r="L242" s="153"/>
      <c r="M242" s="90"/>
      <c r="N242" s="91"/>
    </row>
    <row r="243" spans="1:14" ht="15">
      <c r="A243" s="17">
        <v>208</v>
      </c>
      <c r="B243" s="1"/>
      <c r="C243" s="3"/>
      <c r="D243" s="147"/>
      <c r="E243" s="148"/>
      <c r="F243" s="149"/>
      <c r="G243" s="150"/>
      <c r="H243" s="151"/>
      <c r="I243" s="152"/>
      <c r="J243" s="153"/>
      <c r="K243" s="152"/>
      <c r="L243" s="153"/>
      <c r="M243" s="90"/>
      <c r="N243" s="91"/>
    </row>
    <row r="244" spans="1:14" ht="15">
      <c r="A244" s="97">
        <v>209</v>
      </c>
      <c r="B244" s="1"/>
      <c r="C244" s="3"/>
      <c r="D244" s="147"/>
      <c r="E244" s="148"/>
      <c r="F244" s="149"/>
      <c r="G244" s="150"/>
      <c r="H244" s="151"/>
      <c r="I244" s="152"/>
      <c r="J244" s="153"/>
      <c r="K244" s="152"/>
      <c r="L244" s="153"/>
      <c r="M244" s="90"/>
      <c r="N244" s="91"/>
    </row>
    <row r="245" spans="1:14" ht="15">
      <c r="A245" s="17">
        <v>210</v>
      </c>
      <c r="B245" s="1"/>
      <c r="C245" s="3"/>
      <c r="D245" s="147"/>
      <c r="E245" s="148"/>
      <c r="F245" s="149"/>
      <c r="G245" s="150"/>
      <c r="H245" s="151"/>
      <c r="I245" s="152"/>
      <c r="J245" s="153"/>
      <c r="K245" s="152"/>
      <c r="L245" s="153"/>
      <c r="M245" s="90"/>
      <c r="N245" s="91"/>
    </row>
    <row r="246" spans="1:14" ht="15">
      <c r="A246" s="97">
        <v>211</v>
      </c>
      <c r="B246" s="1"/>
      <c r="C246" s="3"/>
      <c r="D246" s="147"/>
      <c r="E246" s="148"/>
      <c r="F246" s="149"/>
      <c r="G246" s="150"/>
      <c r="H246" s="151"/>
      <c r="I246" s="152"/>
      <c r="J246" s="153"/>
      <c r="K246" s="152"/>
      <c r="L246" s="153"/>
      <c r="M246" s="90"/>
      <c r="N246" s="91"/>
    </row>
    <row r="247" spans="1:14" ht="15">
      <c r="A247" s="17">
        <v>212</v>
      </c>
      <c r="B247" s="1"/>
      <c r="C247" s="3"/>
      <c r="D247" s="147"/>
      <c r="E247" s="148"/>
      <c r="F247" s="149"/>
      <c r="G247" s="150"/>
      <c r="H247" s="151"/>
      <c r="I247" s="152"/>
      <c r="J247" s="153"/>
      <c r="K247" s="152"/>
      <c r="L247" s="153"/>
      <c r="M247" s="90"/>
      <c r="N247" s="91"/>
    </row>
    <row r="248" spans="1:14" ht="15">
      <c r="A248" s="97">
        <v>213</v>
      </c>
      <c r="B248" s="1"/>
      <c r="C248" s="3"/>
      <c r="D248" s="147"/>
      <c r="E248" s="148"/>
      <c r="F248" s="149"/>
      <c r="G248" s="150"/>
      <c r="H248" s="151"/>
      <c r="I248" s="152"/>
      <c r="J248" s="153"/>
      <c r="K248" s="152"/>
      <c r="L248" s="153"/>
      <c r="M248" s="90"/>
      <c r="N248" s="91"/>
    </row>
    <row r="249" spans="1:14" ht="15">
      <c r="A249" s="17">
        <v>214</v>
      </c>
      <c r="B249" s="1"/>
      <c r="C249" s="3"/>
      <c r="D249" s="147"/>
      <c r="E249" s="148"/>
      <c r="F249" s="149"/>
      <c r="G249" s="150"/>
      <c r="H249" s="151"/>
      <c r="I249" s="152"/>
      <c r="J249" s="153"/>
      <c r="K249" s="152"/>
      <c r="L249" s="153"/>
      <c r="M249" s="90"/>
      <c r="N249" s="91"/>
    </row>
    <row r="250" spans="1:14" ht="15">
      <c r="A250" s="97">
        <v>215</v>
      </c>
      <c r="B250" s="1"/>
      <c r="C250" s="3"/>
      <c r="D250" s="147"/>
      <c r="E250" s="148"/>
      <c r="F250" s="149"/>
      <c r="G250" s="150"/>
      <c r="H250" s="151"/>
      <c r="I250" s="152"/>
      <c r="J250" s="153"/>
      <c r="K250" s="152"/>
      <c r="L250" s="153"/>
      <c r="M250" s="90"/>
      <c r="N250" s="91"/>
    </row>
    <row r="251" spans="1:14" ht="15">
      <c r="A251" s="17">
        <v>216</v>
      </c>
      <c r="B251" s="1"/>
      <c r="C251" s="3"/>
      <c r="D251" s="147"/>
      <c r="E251" s="148"/>
      <c r="F251" s="149"/>
      <c r="G251" s="150"/>
      <c r="H251" s="151"/>
      <c r="I251" s="152"/>
      <c r="J251" s="153"/>
      <c r="K251" s="152"/>
      <c r="L251" s="153"/>
      <c r="M251" s="90"/>
      <c r="N251" s="91"/>
    </row>
    <row r="252" spans="1:14" ht="15">
      <c r="A252" s="97">
        <v>217</v>
      </c>
      <c r="B252" s="1"/>
      <c r="C252" s="3"/>
      <c r="D252" s="147"/>
      <c r="E252" s="148"/>
      <c r="F252" s="149"/>
      <c r="G252" s="150"/>
      <c r="H252" s="151"/>
      <c r="I252" s="152"/>
      <c r="J252" s="153"/>
      <c r="K252" s="152"/>
      <c r="L252" s="153"/>
      <c r="M252" s="90"/>
      <c r="N252" s="91"/>
    </row>
    <row r="253" spans="1:14" ht="15">
      <c r="A253" s="17">
        <v>218</v>
      </c>
      <c r="B253" s="1"/>
      <c r="C253" s="3"/>
      <c r="D253" s="147"/>
      <c r="E253" s="148"/>
      <c r="F253" s="149"/>
      <c r="G253" s="150"/>
      <c r="H253" s="151"/>
      <c r="I253" s="152"/>
      <c r="J253" s="153"/>
      <c r="K253" s="152"/>
      <c r="L253" s="153"/>
      <c r="M253" s="90"/>
      <c r="N253" s="91"/>
    </row>
    <row r="254" spans="1:14" ht="15">
      <c r="A254" s="97">
        <v>219</v>
      </c>
      <c r="B254" s="1"/>
      <c r="C254" s="3"/>
      <c r="D254" s="147"/>
      <c r="E254" s="148"/>
      <c r="F254" s="149"/>
      <c r="G254" s="150"/>
      <c r="H254" s="151"/>
      <c r="I254" s="152"/>
      <c r="J254" s="153"/>
      <c r="K254" s="152"/>
      <c r="L254" s="153"/>
      <c r="M254" s="90"/>
      <c r="N254" s="91"/>
    </row>
    <row r="255" spans="1:14" ht="15">
      <c r="A255" s="17">
        <v>220</v>
      </c>
      <c r="B255" s="1"/>
      <c r="C255" s="3"/>
      <c r="D255" s="147"/>
      <c r="E255" s="148"/>
      <c r="F255" s="149"/>
      <c r="G255" s="150"/>
      <c r="H255" s="151"/>
      <c r="I255" s="152"/>
      <c r="J255" s="153"/>
      <c r="K255" s="152"/>
      <c r="L255" s="153"/>
      <c r="M255" s="90"/>
      <c r="N255" s="91"/>
    </row>
    <row r="256" spans="1:14" ht="15">
      <c r="A256" s="97">
        <v>221</v>
      </c>
      <c r="B256" s="1"/>
      <c r="C256" s="3"/>
      <c r="D256" s="147"/>
      <c r="E256" s="148"/>
      <c r="F256" s="149"/>
      <c r="G256" s="150"/>
      <c r="H256" s="151"/>
      <c r="I256" s="152"/>
      <c r="J256" s="153"/>
      <c r="K256" s="152"/>
      <c r="L256" s="153"/>
      <c r="M256" s="90"/>
      <c r="N256" s="91"/>
    </row>
    <row r="257" spans="1:14" ht="15">
      <c r="A257" s="17">
        <v>222</v>
      </c>
      <c r="B257" s="1"/>
      <c r="C257" s="3"/>
      <c r="D257" s="147"/>
      <c r="E257" s="148"/>
      <c r="F257" s="149"/>
      <c r="G257" s="150"/>
      <c r="H257" s="151"/>
      <c r="I257" s="152"/>
      <c r="J257" s="153"/>
      <c r="K257" s="152"/>
      <c r="L257" s="153"/>
      <c r="M257" s="90"/>
      <c r="N257" s="91"/>
    </row>
    <row r="258" spans="1:14" ht="15">
      <c r="A258" s="97">
        <v>223</v>
      </c>
      <c r="B258" s="1"/>
      <c r="C258" s="3"/>
      <c r="D258" s="147"/>
      <c r="E258" s="148"/>
      <c r="F258" s="149"/>
      <c r="G258" s="150"/>
      <c r="H258" s="151"/>
      <c r="I258" s="152"/>
      <c r="J258" s="153"/>
      <c r="K258" s="152"/>
      <c r="L258" s="153"/>
      <c r="M258" s="90"/>
      <c r="N258" s="91"/>
    </row>
    <row r="259" spans="1:14" ht="15">
      <c r="A259" s="17">
        <v>224</v>
      </c>
      <c r="B259" s="1"/>
      <c r="C259" s="3"/>
      <c r="D259" s="147"/>
      <c r="E259" s="148"/>
      <c r="F259" s="149"/>
      <c r="G259" s="150"/>
      <c r="H259" s="151"/>
      <c r="I259" s="152"/>
      <c r="J259" s="153"/>
      <c r="K259" s="152"/>
      <c r="L259" s="153"/>
      <c r="M259" s="90"/>
      <c r="N259" s="91"/>
    </row>
    <row r="260" spans="1:14" ht="15">
      <c r="A260" s="97">
        <v>225</v>
      </c>
      <c r="B260" s="1"/>
      <c r="C260" s="3"/>
      <c r="D260" s="147"/>
      <c r="E260" s="148"/>
      <c r="F260" s="149"/>
      <c r="G260" s="150"/>
      <c r="H260" s="151"/>
      <c r="I260" s="152"/>
      <c r="J260" s="153"/>
      <c r="K260" s="152"/>
      <c r="L260" s="153"/>
      <c r="M260" s="95"/>
      <c r="N260" s="91"/>
    </row>
    <row r="261" spans="1:14" ht="15">
      <c r="A261" s="17">
        <v>226</v>
      </c>
      <c r="B261" s="1"/>
      <c r="C261" s="3"/>
      <c r="D261" s="147"/>
      <c r="E261" s="148"/>
      <c r="F261" s="149"/>
      <c r="G261" s="150"/>
      <c r="H261" s="151"/>
      <c r="I261" s="152"/>
      <c r="J261" s="153"/>
      <c r="K261" s="152"/>
      <c r="L261" s="153"/>
      <c r="M261" s="95"/>
      <c r="N261" s="91"/>
    </row>
    <row r="262" spans="1:14" ht="15">
      <c r="A262" s="97">
        <v>227</v>
      </c>
      <c r="B262" s="1"/>
      <c r="C262" s="3"/>
      <c r="D262" s="147"/>
      <c r="E262" s="148"/>
      <c r="F262" s="149"/>
      <c r="G262" s="150"/>
      <c r="H262" s="151"/>
      <c r="I262" s="152"/>
      <c r="J262" s="153"/>
      <c r="K262" s="152"/>
      <c r="L262" s="153"/>
      <c r="M262" s="95"/>
      <c r="N262" s="91"/>
    </row>
    <row r="263" spans="1:14" ht="15">
      <c r="A263" s="17">
        <v>228</v>
      </c>
      <c r="B263" s="1"/>
      <c r="C263" s="3"/>
      <c r="D263" s="147"/>
      <c r="E263" s="148"/>
      <c r="F263" s="149"/>
      <c r="G263" s="150"/>
      <c r="H263" s="151"/>
      <c r="I263" s="152"/>
      <c r="J263" s="153"/>
      <c r="K263" s="152"/>
      <c r="L263" s="153"/>
      <c r="M263" s="95"/>
      <c r="N263" s="91"/>
    </row>
    <row r="264" spans="1:14" ht="15">
      <c r="A264" s="106"/>
      <c r="B264" s="106"/>
      <c r="C264" s="106"/>
      <c r="E264" s="105"/>
      <c r="F264" s="105"/>
      <c r="G264" s="154" t="str">
        <f>IF(I611&gt;0,"Übertrag:","Summe:")</f>
        <v>Summe:</v>
      </c>
      <c r="H264" s="155"/>
      <c r="I264" s="156">
        <f>SUM(I230:J263)</f>
        <v>0</v>
      </c>
      <c r="J264" s="157"/>
      <c r="K264" s="156">
        <f>SUM(K230:K263)</f>
        <v>0</v>
      </c>
      <c r="L264" s="15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Maschinen und Anlagen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9">
        <f>IF(I264&gt;0,"Übertrag:","")</f>
      </c>
      <c r="H268" s="159"/>
      <c r="I268" s="160">
        <f>IF(I264&gt;0,I264,"")</f>
      </c>
      <c r="J268" s="160"/>
      <c r="K268" s="160">
        <f>IF(I264&gt;0,K264,"")</f>
      </c>
      <c r="L268" s="160"/>
      <c r="M268" s="9"/>
    </row>
    <row r="269" spans="1:14" ht="15">
      <c r="A269" s="17">
        <v>229</v>
      </c>
      <c r="B269" s="1"/>
      <c r="C269" s="3"/>
      <c r="D269" s="147"/>
      <c r="E269" s="148"/>
      <c r="F269" s="149"/>
      <c r="G269" s="150"/>
      <c r="H269" s="151"/>
      <c r="I269" s="152"/>
      <c r="J269" s="153"/>
      <c r="K269" s="152"/>
      <c r="L269" s="153"/>
      <c r="M269" s="90"/>
      <c r="N269" s="91"/>
    </row>
    <row r="270" spans="1:14" ht="15">
      <c r="A270" s="97">
        <v>230</v>
      </c>
      <c r="B270" s="93"/>
      <c r="C270" s="94"/>
      <c r="D270" s="147"/>
      <c r="E270" s="148"/>
      <c r="F270" s="149"/>
      <c r="G270" s="150"/>
      <c r="H270" s="151"/>
      <c r="I270" s="152"/>
      <c r="J270" s="153"/>
      <c r="K270" s="152"/>
      <c r="L270" s="153"/>
      <c r="M270" s="90"/>
      <c r="N270" s="91"/>
    </row>
    <row r="271" spans="1:14" ht="15">
      <c r="A271" s="17">
        <v>231</v>
      </c>
      <c r="B271" s="1"/>
      <c r="C271" s="94"/>
      <c r="D271" s="147"/>
      <c r="E271" s="148"/>
      <c r="F271" s="149"/>
      <c r="G271" s="150"/>
      <c r="H271" s="151"/>
      <c r="I271" s="152"/>
      <c r="J271" s="153"/>
      <c r="K271" s="152"/>
      <c r="L271" s="153"/>
      <c r="M271" s="90"/>
      <c r="N271" s="91"/>
    </row>
    <row r="272" spans="1:14" ht="15">
      <c r="A272" s="97">
        <v>232</v>
      </c>
      <c r="B272" s="1"/>
      <c r="C272" s="94"/>
      <c r="D272" s="147"/>
      <c r="E272" s="148"/>
      <c r="F272" s="149"/>
      <c r="G272" s="150"/>
      <c r="H272" s="151"/>
      <c r="I272" s="152"/>
      <c r="J272" s="153"/>
      <c r="K272" s="152"/>
      <c r="L272" s="153"/>
      <c r="M272" s="90"/>
      <c r="N272" s="91"/>
    </row>
    <row r="273" spans="1:14" ht="15">
      <c r="A273" s="17">
        <v>233</v>
      </c>
      <c r="B273" s="1"/>
      <c r="C273" s="94"/>
      <c r="D273" s="147"/>
      <c r="E273" s="148"/>
      <c r="F273" s="149"/>
      <c r="G273" s="150"/>
      <c r="H273" s="151"/>
      <c r="I273" s="152"/>
      <c r="J273" s="153"/>
      <c r="K273" s="152"/>
      <c r="L273" s="153"/>
      <c r="M273" s="90"/>
      <c r="N273" s="91"/>
    </row>
    <row r="274" spans="1:14" ht="15">
      <c r="A274" s="97">
        <v>234</v>
      </c>
      <c r="B274" s="1"/>
      <c r="C274" s="94"/>
      <c r="D274" s="147"/>
      <c r="E274" s="148"/>
      <c r="F274" s="149"/>
      <c r="G274" s="150"/>
      <c r="H274" s="151"/>
      <c r="I274" s="152"/>
      <c r="J274" s="153"/>
      <c r="K274" s="152"/>
      <c r="L274" s="153"/>
      <c r="M274" s="90"/>
      <c r="N274" s="91"/>
    </row>
    <row r="275" spans="1:14" ht="15">
      <c r="A275" s="17">
        <v>235</v>
      </c>
      <c r="B275" s="1"/>
      <c r="C275" s="94"/>
      <c r="D275" s="147"/>
      <c r="E275" s="148"/>
      <c r="F275" s="149"/>
      <c r="G275" s="150"/>
      <c r="H275" s="151"/>
      <c r="I275" s="152"/>
      <c r="J275" s="153"/>
      <c r="K275" s="152"/>
      <c r="L275" s="153"/>
      <c r="M275" s="90"/>
      <c r="N275" s="91"/>
    </row>
    <row r="276" spans="1:14" ht="15">
      <c r="A276" s="97">
        <v>236</v>
      </c>
      <c r="B276" s="1"/>
      <c r="C276" s="3"/>
      <c r="D276" s="147"/>
      <c r="E276" s="148"/>
      <c r="F276" s="149"/>
      <c r="G276" s="150"/>
      <c r="H276" s="151"/>
      <c r="I276" s="152"/>
      <c r="J276" s="153"/>
      <c r="K276" s="152"/>
      <c r="L276" s="153"/>
      <c r="M276" s="90"/>
      <c r="N276" s="91"/>
    </row>
    <row r="277" spans="1:14" ht="15">
      <c r="A277" s="17">
        <v>237</v>
      </c>
      <c r="B277" s="1"/>
      <c r="C277" s="3"/>
      <c r="D277" s="147"/>
      <c r="E277" s="148"/>
      <c r="F277" s="149"/>
      <c r="G277" s="150"/>
      <c r="H277" s="151"/>
      <c r="I277" s="152"/>
      <c r="J277" s="153"/>
      <c r="K277" s="152"/>
      <c r="L277" s="153"/>
      <c r="M277" s="90"/>
      <c r="N277" s="91"/>
    </row>
    <row r="278" spans="1:14" ht="15">
      <c r="A278" s="97">
        <v>238</v>
      </c>
      <c r="B278" s="1"/>
      <c r="C278" s="3"/>
      <c r="D278" s="147"/>
      <c r="E278" s="148"/>
      <c r="F278" s="149"/>
      <c r="G278" s="150"/>
      <c r="H278" s="151"/>
      <c r="I278" s="152"/>
      <c r="J278" s="153"/>
      <c r="K278" s="152"/>
      <c r="L278" s="153"/>
      <c r="M278" s="90"/>
      <c r="N278" s="91"/>
    </row>
    <row r="279" spans="1:14" ht="15">
      <c r="A279" s="17">
        <v>239</v>
      </c>
      <c r="B279" s="1"/>
      <c r="C279" s="3"/>
      <c r="D279" s="147"/>
      <c r="E279" s="148"/>
      <c r="F279" s="149"/>
      <c r="G279" s="150"/>
      <c r="H279" s="151"/>
      <c r="I279" s="152"/>
      <c r="J279" s="153"/>
      <c r="K279" s="152"/>
      <c r="L279" s="153"/>
      <c r="M279" s="90"/>
      <c r="N279" s="91"/>
    </row>
    <row r="280" spans="1:14" ht="15">
      <c r="A280" s="97">
        <v>240</v>
      </c>
      <c r="B280" s="1"/>
      <c r="C280" s="3"/>
      <c r="D280" s="147"/>
      <c r="E280" s="148"/>
      <c r="F280" s="149"/>
      <c r="G280" s="150"/>
      <c r="H280" s="151"/>
      <c r="I280" s="152"/>
      <c r="J280" s="153"/>
      <c r="K280" s="152"/>
      <c r="L280" s="153"/>
      <c r="M280" s="90"/>
      <c r="N280" s="91"/>
    </row>
    <row r="281" spans="1:14" ht="15">
      <c r="A281" s="17">
        <v>241</v>
      </c>
      <c r="B281" s="1"/>
      <c r="C281" s="3"/>
      <c r="D281" s="147"/>
      <c r="E281" s="148"/>
      <c r="F281" s="149"/>
      <c r="G281" s="150"/>
      <c r="H281" s="151"/>
      <c r="I281" s="152"/>
      <c r="J281" s="153"/>
      <c r="K281" s="152"/>
      <c r="L281" s="153"/>
      <c r="M281" s="90"/>
      <c r="N281" s="91"/>
    </row>
    <row r="282" spans="1:14" ht="15">
      <c r="A282" s="97">
        <v>242</v>
      </c>
      <c r="B282" s="1"/>
      <c r="C282" s="3"/>
      <c r="D282" s="147"/>
      <c r="E282" s="148"/>
      <c r="F282" s="149"/>
      <c r="G282" s="150"/>
      <c r="H282" s="151"/>
      <c r="I282" s="152"/>
      <c r="J282" s="153"/>
      <c r="K282" s="152"/>
      <c r="L282" s="153"/>
      <c r="M282" s="90"/>
      <c r="N282" s="91"/>
    </row>
    <row r="283" spans="1:14" ht="15">
      <c r="A283" s="17">
        <v>243</v>
      </c>
      <c r="B283" s="1"/>
      <c r="C283" s="3"/>
      <c r="D283" s="147"/>
      <c r="E283" s="148"/>
      <c r="F283" s="149"/>
      <c r="G283" s="150"/>
      <c r="H283" s="151"/>
      <c r="I283" s="152"/>
      <c r="J283" s="153"/>
      <c r="K283" s="152"/>
      <c r="L283" s="153"/>
      <c r="M283" s="90"/>
      <c r="N283" s="91"/>
    </row>
    <row r="284" spans="1:14" ht="15">
      <c r="A284" s="97">
        <v>244</v>
      </c>
      <c r="B284" s="1"/>
      <c r="C284" s="3"/>
      <c r="D284" s="147"/>
      <c r="E284" s="148"/>
      <c r="F284" s="149"/>
      <c r="G284" s="150"/>
      <c r="H284" s="151"/>
      <c r="I284" s="152"/>
      <c r="J284" s="153"/>
      <c r="K284" s="152"/>
      <c r="L284" s="153"/>
      <c r="M284" s="90"/>
      <c r="N284" s="91"/>
    </row>
    <row r="285" spans="1:14" ht="15">
      <c r="A285" s="17">
        <v>245</v>
      </c>
      <c r="B285" s="1"/>
      <c r="C285" s="3"/>
      <c r="D285" s="147"/>
      <c r="E285" s="148"/>
      <c r="F285" s="149"/>
      <c r="G285" s="150"/>
      <c r="H285" s="151"/>
      <c r="I285" s="152"/>
      <c r="J285" s="153"/>
      <c r="K285" s="152"/>
      <c r="L285" s="153"/>
      <c r="M285" s="90"/>
      <c r="N285" s="91"/>
    </row>
    <row r="286" spans="1:14" ht="15">
      <c r="A286" s="97">
        <v>246</v>
      </c>
      <c r="B286" s="1"/>
      <c r="C286" s="3"/>
      <c r="D286" s="147"/>
      <c r="E286" s="148"/>
      <c r="F286" s="149"/>
      <c r="G286" s="150"/>
      <c r="H286" s="151"/>
      <c r="I286" s="152"/>
      <c r="J286" s="153"/>
      <c r="K286" s="152"/>
      <c r="L286" s="153"/>
      <c r="M286" s="90"/>
      <c r="N286" s="91"/>
    </row>
    <row r="287" spans="1:14" ht="15">
      <c r="A287" s="17">
        <v>247</v>
      </c>
      <c r="B287" s="1"/>
      <c r="C287" s="3"/>
      <c r="D287" s="147"/>
      <c r="E287" s="148"/>
      <c r="F287" s="149"/>
      <c r="G287" s="150"/>
      <c r="H287" s="151"/>
      <c r="I287" s="152"/>
      <c r="J287" s="153"/>
      <c r="K287" s="152"/>
      <c r="L287" s="153"/>
      <c r="M287" s="90"/>
      <c r="N287" s="91"/>
    </row>
    <row r="288" spans="1:14" ht="15">
      <c r="A288" s="97">
        <v>248</v>
      </c>
      <c r="B288" s="1"/>
      <c r="C288" s="3"/>
      <c r="D288" s="147"/>
      <c r="E288" s="148"/>
      <c r="F288" s="149"/>
      <c r="G288" s="150"/>
      <c r="H288" s="151"/>
      <c r="I288" s="152"/>
      <c r="J288" s="153"/>
      <c r="K288" s="152"/>
      <c r="L288" s="153"/>
      <c r="M288" s="90"/>
      <c r="N288" s="91"/>
    </row>
    <row r="289" spans="1:14" ht="15">
      <c r="A289" s="17">
        <v>249</v>
      </c>
      <c r="B289" s="1"/>
      <c r="C289" s="3"/>
      <c r="D289" s="147"/>
      <c r="E289" s="148"/>
      <c r="F289" s="149"/>
      <c r="G289" s="150"/>
      <c r="H289" s="151"/>
      <c r="I289" s="152"/>
      <c r="J289" s="153"/>
      <c r="K289" s="152"/>
      <c r="L289" s="153"/>
      <c r="M289" s="90"/>
      <c r="N289" s="91"/>
    </row>
    <row r="290" spans="1:14" ht="15">
      <c r="A290" s="97">
        <v>250</v>
      </c>
      <c r="B290" s="1"/>
      <c r="C290" s="3"/>
      <c r="D290" s="147"/>
      <c r="E290" s="148"/>
      <c r="F290" s="149"/>
      <c r="G290" s="150"/>
      <c r="H290" s="151"/>
      <c r="I290" s="152"/>
      <c r="J290" s="153"/>
      <c r="K290" s="152"/>
      <c r="L290" s="153"/>
      <c r="M290" s="90"/>
      <c r="N290" s="91"/>
    </row>
    <row r="291" spans="1:14" ht="15">
      <c r="A291" s="17">
        <v>251</v>
      </c>
      <c r="B291" s="1"/>
      <c r="C291" s="3"/>
      <c r="D291" s="147"/>
      <c r="E291" s="148"/>
      <c r="F291" s="149"/>
      <c r="G291" s="150"/>
      <c r="H291" s="151"/>
      <c r="I291" s="152"/>
      <c r="J291" s="153"/>
      <c r="K291" s="152"/>
      <c r="L291" s="153"/>
      <c r="M291" s="90"/>
      <c r="N291" s="91"/>
    </row>
    <row r="292" spans="1:14" ht="15">
      <c r="A292" s="97">
        <v>252</v>
      </c>
      <c r="B292" s="1"/>
      <c r="C292" s="3"/>
      <c r="D292" s="147"/>
      <c r="E292" s="148"/>
      <c r="F292" s="149"/>
      <c r="G292" s="150"/>
      <c r="H292" s="151"/>
      <c r="I292" s="152"/>
      <c r="J292" s="153"/>
      <c r="K292" s="152"/>
      <c r="L292" s="153"/>
      <c r="M292" s="90"/>
      <c r="N292" s="91"/>
    </row>
    <row r="293" spans="1:14" ht="15">
      <c r="A293" s="17">
        <v>253</v>
      </c>
      <c r="B293" s="1"/>
      <c r="C293" s="3"/>
      <c r="D293" s="147"/>
      <c r="E293" s="148"/>
      <c r="F293" s="149"/>
      <c r="G293" s="150"/>
      <c r="H293" s="151"/>
      <c r="I293" s="152"/>
      <c r="J293" s="153"/>
      <c r="K293" s="152"/>
      <c r="L293" s="153"/>
      <c r="M293" s="90"/>
      <c r="N293" s="91"/>
    </row>
    <row r="294" spans="1:14" ht="15">
      <c r="A294" s="97">
        <v>254</v>
      </c>
      <c r="B294" s="1"/>
      <c r="C294" s="3"/>
      <c r="D294" s="147"/>
      <c r="E294" s="148"/>
      <c r="F294" s="149"/>
      <c r="G294" s="150"/>
      <c r="H294" s="151"/>
      <c r="I294" s="152"/>
      <c r="J294" s="153"/>
      <c r="K294" s="152"/>
      <c r="L294" s="153"/>
      <c r="M294" s="90"/>
      <c r="N294" s="91"/>
    </row>
    <row r="295" spans="1:14" ht="15">
      <c r="A295" s="17">
        <v>255</v>
      </c>
      <c r="B295" s="1"/>
      <c r="C295" s="3"/>
      <c r="D295" s="147"/>
      <c r="E295" s="148"/>
      <c r="F295" s="149"/>
      <c r="G295" s="150"/>
      <c r="H295" s="151"/>
      <c r="I295" s="152"/>
      <c r="J295" s="153"/>
      <c r="K295" s="152"/>
      <c r="L295" s="153"/>
      <c r="M295" s="90"/>
      <c r="N295" s="91"/>
    </row>
    <row r="296" spans="1:14" ht="15">
      <c r="A296" s="97">
        <v>256</v>
      </c>
      <c r="B296" s="1"/>
      <c r="C296" s="3"/>
      <c r="D296" s="147"/>
      <c r="E296" s="148"/>
      <c r="F296" s="149"/>
      <c r="G296" s="150"/>
      <c r="H296" s="151"/>
      <c r="I296" s="152"/>
      <c r="J296" s="153"/>
      <c r="K296" s="152"/>
      <c r="L296" s="153"/>
      <c r="M296" s="90"/>
      <c r="N296" s="91"/>
    </row>
    <row r="297" spans="1:14" ht="15">
      <c r="A297" s="17">
        <v>257</v>
      </c>
      <c r="B297" s="1"/>
      <c r="C297" s="3"/>
      <c r="D297" s="147"/>
      <c r="E297" s="148"/>
      <c r="F297" s="149"/>
      <c r="G297" s="150"/>
      <c r="H297" s="151"/>
      <c r="I297" s="152"/>
      <c r="J297" s="153"/>
      <c r="K297" s="152"/>
      <c r="L297" s="153"/>
      <c r="M297" s="90"/>
      <c r="N297" s="91"/>
    </row>
    <row r="298" spans="1:14" ht="15">
      <c r="A298" s="97">
        <v>258</v>
      </c>
      <c r="B298" s="1"/>
      <c r="C298" s="3"/>
      <c r="D298" s="147"/>
      <c r="E298" s="148"/>
      <c r="F298" s="149"/>
      <c r="G298" s="150"/>
      <c r="H298" s="151"/>
      <c r="I298" s="152"/>
      <c r="J298" s="153"/>
      <c r="K298" s="152"/>
      <c r="L298" s="153"/>
      <c r="M298" s="95"/>
      <c r="N298" s="91"/>
    </row>
    <row r="299" spans="1:14" ht="15">
      <c r="A299" s="17">
        <v>259</v>
      </c>
      <c r="B299" s="1"/>
      <c r="C299" s="3"/>
      <c r="D299" s="147"/>
      <c r="E299" s="148"/>
      <c r="F299" s="149"/>
      <c r="G299" s="150"/>
      <c r="H299" s="151"/>
      <c r="I299" s="152"/>
      <c r="J299" s="153"/>
      <c r="K299" s="152"/>
      <c r="L299" s="153"/>
      <c r="M299" s="95"/>
      <c r="N299" s="91"/>
    </row>
    <row r="300" spans="1:14" ht="15">
      <c r="A300" s="97">
        <v>260</v>
      </c>
      <c r="B300" s="1"/>
      <c r="C300" s="3"/>
      <c r="D300" s="147"/>
      <c r="E300" s="148"/>
      <c r="F300" s="149"/>
      <c r="G300" s="150"/>
      <c r="H300" s="151"/>
      <c r="I300" s="152"/>
      <c r="J300" s="153"/>
      <c r="K300" s="152"/>
      <c r="L300" s="153"/>
      <c r="M300" s="95"/>
      <c r="N300" s="91"/>
    </row>
    <row r="301" spans="1:14" ht="15">
      <c r="A301" s="17">
        <v>261</v>
      </c>
      <c r="B301" s="1"/>
      <c r="C301" s="3"/>
      <c r="D301" s="147"/>
      <c r="E301" s="148"/>
      <c r="F301" s="149"/>
      <c r="G301" s="150"/>
      <c r="H301" s="151"/>
      <c r="I301" s="152"/>
      <c r="J301" s="153"/>
      <c r="K301" s="152"/>
      <c r="L301" s="153"/>
      <c r="M301" s="95"/>
      <c r="N301" s="91"/>
    </row>
    <row r="302" spans="1:14" ht="15">
      <c r="A302" s="106"/>
      <c r="B302" s="106"/>
      <c r="C302" s="106"/>
      <c r="E302" s="105"/>
      <c r="F302" s="105"/>
      <c r="G302" s="154" t="str">
        <f>IF(I649&gt;0,"Übertrag:","Summe:")</f>
        <v>Summe:</v>
      </c>
      <c r="H302" s="155"/>
      <c r="I302" s="156">
        <f>SUM(I268:J301)</f>
        <v>0</v>
      </c>
      <c r="J302" s="157"/>
      <c r="K302" s="156">
        <f>SUM(K268:K301)</f>
        <v>0</v>
      </c>
      <c r="L302" s="15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Maschinen und Anlagen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9">
        <f>IF(I302&gt;0,"Übertrag:","")</f>
      </c>
      <c r="H306" s="159"/>
      <c r="I306" s="160">
        <f>IF(I302&gt;0,I302,"")</f>
      </c>
      <c r="J306" s="160"/>
      <c r="K306" s="160">
        <f>IF(I302&gt;0,K302,"")</f>
      </c>
      <c r="L306" s="160"/>
      <c r="M306" s="9"/>
    </row>
    <row r="307" spans="1:14" ht="15">
      <c r="A307" s="17">
        <v>262</v>
      </c>
      <c r="B307" s="1"/>
      <c r="C307" s="3"/>
      <c r="D307" s="147"/>
      <c r="E307" s="148"/>
      <c r="F307" s="149"/>
      <c r="G307" s="150"/>
      <c r="H307" s="151"/>
      <c r="I307" s="152"/>
      <c r="J307" s="153"/>
      <c r="K307" s="152"/>
      <c r="L307" s="153"/>
      <c r="M307" s="90"/>
      <c r="N307" s="91"/>
    </row>
    <row r="308" spans="1:14" ht="15">
      <c r="A308" s="97">
        <v>263</v>
      </c>
      <c r="B308" s="93"/>
      <c r="C308" s="94"/>
      <c r="D308" s="147"/>
      <c r="E308" s="148"/>
      <c r="F308" s="149"/>
      <c r="G308" s="150"/>
      <c r="H308" s="151"/>
      <c r="I308" s="152"/>
      <c r="J308" s="153"/>
      <c r="K308" s="152"/>
      <c r="L308" s="153"/>
      <c r="M308" s="90"/>
      <c r="N308" s="91"/>
    </row>
    <row r="309" spans="1:14" ht="15">
      <c r="A309" s="17">
        <v>264</v>
      </c>
      <c r="B309" s="1"/>
      <c r="C309" s="94"/>
      <c r="D309" s="147"/>
      <c r="E309" s="148"/>
      <c r="F309" s="149"/>
      <c r="G309" s="150"/>
      <c r="H309" s="151"/>
      <c r="I309" s="152"/>
      <c r="J309" s="153"/>
      <c r="K309" s="152"/>
      <c r="L309" s="153"/>
      <c r="M309" s="90"/>
      <c r="N309" s="91"/>
    </row>
    <row r="310" spans="1:14" ht="15">
      <c r="A310" s="97">
        <v>265</v>
      </c>
      <c r="B310" s="1"/>
      <c r="C310" s="94"/>
      <c r="D310" s="147"/>
      <c r="E310" s="148"/>
      <c r="F310" s="149"/>
      <c r="G310" s="150"/>
      <c r="H310" s="151"/>
      <c r="I310" s="152"/>
      <c r="J310" s="153"/>
      <c r="K310" s="152"/>
      <c r="L310" s="153"/>
      <c r="M310" s="90"/>
      <c r="N310" s="91"/>
    </row>
    <row r="311" spans="1:14" ht="15">
      <c r="A311" s="17">
        <v>266</v>
      </c>
      <c r="B311" s="1"/>
      <c r="C311" s="94"/>
      <c r="D311" s="147"/>
      <c r="E311" s="148"/>
      <c r="F311" s="149"/>
      <c r="G311" s="150"/>
      <c r="H311" s="151"/>
      <c r="I311" s="152"/>
      <c r="J311" s="153"/>
      <c r="K311" s="152"/>
      <c r="L311" s="153"/>
      <c r="M311" s="90"/>
      <c r="N311" s="91"/>
    </row>
    <row r="312" spans="1:14" ht="15">
      <c r="A312" s="97">
        <v>267</v>
      </c>
      <c r="B312" s="1"/>
      <c r="C312" s="94"/>
      <c r="D312" s="147"/>
      <c r="E312" s="148"/>
      <c r="F312" s="149"/>
      <c r="G312" s="150"/>
      <c r="H312" s="151"/>
      <c r="I312" s="152"/>
      <c r="J312" s="153"/>
      <c r="K312" s="152"/>
      <c r="L312" s="153"/>
      <c r="M312" s="90"/>
      <c r="N312" s="91"/>
    </row>
    <row r="313" spans="1:14" ht="15">
      <c r="A313" s="17">
        <v>268</v>
      </c>
      <c r="B313" s="1"/>
      <c r="C313" s="94"/>
      <c r="D313" s="147"/>
      <c r="E313" s="148"/>
      <c r="F313" s="149"/>
      <c r="G313" s="150"/>
      <c r="H313" s="151"/>
      <c r="I313" s="152"/>
      <c r="J313" s="153"/>
      <c r="K313" s="152"/>
      <c r="L313" s="153"/>
      <c r="M313" s="90"/>
      <c r="N313" s="91"/>
    </row>
    <row r="314" spans="1:14" ht="15">
      <c r="A314" s="97">
        <v>269</v>
      </c>
      <c r="B314" s="1"/>
      <c r="C314" s="3"/>
      <c r="D314" s="147"/>
      <c r="E314" s="148"/>
      <c r="F314" s="149"/>
      <c r="G314" s="150"/>
      <c r="H314" s="151"/>
      <c r="I314" s="152"/>
      <c r="J314" s="153"/>
      <c r="K314" s="152"/>
      <c r="L314" s="153"/>
      <c r="M314" s="90"/>
      <c r="N314" s="91"/>
    </row>
    <row r="315" spans="1:14" ht="15">
      <c r="A315" s="17">
        <v>270</v>
      </c>
      <c r="B315" s="1"/>
      <c r="C315" s="3"/>
      <c r="D315" s="147"/>
      <c r="E315" s="148"/>
      <c r="F315" s="149"/>
      <c r="G315" s="150"/>
      <c r="H315" s="151"/>
      <c r="I315" s="152"/>
      <c r="J315" s="153"/>
      <c r="K315" s="152"/>
      <c r="L315" s="153"/>
      <c r="M315" s="90"/>
      <c r="N315" s="91"/>
    </row>
    <row r="316" spans="1:14" ht="15">
      <c r="A316" s="97">
        <v>271</v>
      </c>
      <c r="B316" s="1"/>
      <c r="C316" s="3"/>
      <c r="D316" s="147"/>
      <c r="E316" s="148"/>
      <c r="F316" s="149"/>
      <c r="G316" s="150"/>
      <c r="H316" s="151"/>
      <c r="I316" s="152"/>
      <c r="J316" s="153"/>
      <c r="K316" s="152"/>
      <c r="L316" s="153"/>
      <c r="M316" s="90"/>
      <c r="N316" s="91"/>
    </row>
    <row r="317" spans="1:14" ht="15">
      <c r="A317" s="17">
        <v>272</v>
      </c>
      <c r="B317" s="1"/>
      <c r="C317" s="3"/>
      <c r="D317" s="147"/>
      <c r="E317" s="148"/>
      <c r="F317" s="149"/>
      <c r="G317" s="150"/>
      <c r="H317" s="151"/>
      <c r="I317" s="152"/>
      <c r="J317" s="153"/>
      <c r="K317" s="152"/>
      <c r="L317" s="153"/>
      <c r="M317" s="90"/>
      <c r="N317" s="91"/>
    </row>
    <row r="318" spans="1:14" ht="15">
      <c r="A318" s="97">
        <v>273</v>
      </c>
      <c r="B318" s="1"/>
      <c r="C318" s="3"/>
      <c r="D318" s="147"/>
      <c r="E318" s="148"/>
      <c r="F318" s="149"/>
      <c r="G318" s="150"/>
      <c r="H318" s="151"/>
      <c r="I318" s="152"/>
      <c r="J318" s="153"/>
      <c r="K318" s="152"/>
      <c r="L318" s="153"/>
      <c r="M318" s="90"/>
      <c r="N318" s="91"/>
    </row>
    <row r="319" spans="1:14" ht="15">
      <c r="A319" s="17">
        <v>274</v>
      </c>
      <c r="B319" s="1"/>
      <c r="C319" s="3"/>
      <c r="D319" s="147"/>
      <c r="E319" s="148"/>
      <c r="F319" s="149"/>
      <c r="G319" s="150"/>
      <c r="H319" s="151"/>
      <c r="I319" s="152"/>
      <c r="J319" s="153"/>
      <c r="K319" s="152"/>
      <c r="L319" s="153"/>
      <c r="M319" s="90"/>
      <c r="N319" s="91"/>
    </row>
    <row r="320" spans="1:14" ht="15">
      <c r="A320" s="97">
        <v>275</v>
      </c>
      <c r="B320" s="1"/>
      <c r="C320" s="3"/>
      <c r="D320" s="147"/>
      <c r="E320" s="148"/>
      <c r="F320" s="149"/>
      <c r="G320" s="150"/>
      <c r="H320" s="151"/>
      <c r="I320" s="152"/>
      <c r="J320" s="153"/>
      <c r="K320" s="152"/>
      <c r="L320" s="153"/>
      <c r="M320" s="90"/>
      <c r="N320" s="91"/>
    </row>
    <row r="321" spans="1:14" ht="15">
      <c r="A321" s="17">
        <v>276</v>
      </c>
      <c r="B321" s="1"/>
      <c r="C321" s="3"/>
      <c r="D321" s="147"/>
      <c r="E321" s="148"/>
      <c r="F321" s="149"/>
      <c r="G321" s="150"/>
      <c r="H321" s="151"/>
      <c r="I321" s="152"/>
      <c r="J321" s="153"/>
      <c r="K321" s="152"/>
      <c r="L321" s="153"/>
      <c r="M321" s="90"/>
      <c r="N321" s="91"/>
    </row>
    <row r="322" spans="1:14" ht="15">
      <c r="A322" s="97">
        <v>277</v>
      </c>
      <c r="B322" s="1"/>
      <c r="C322" s="3"/>
      <c r="D322" s="147"/>
      <c r="E322" s="148"/>
      <c r="F322" s="149"/>
      <c r="G322" s="150"/>
      <c r="H322" s="151"/>
      <c r="I322" s="152"/>
      <c r="J322" s="153"/>
      <c r="K322" s="152"/>
      <c r="L322" s="153"/>
      <c r="M322" s="90"/>
      <c r="N322" s="91"/>
    </row>
    <row r="323" spans="1:14" ht="15">
      <c r="A323" s="17">
        <v>278</v>
      </c>
      <c r="B323" s="1"/>
      <c r="C323" s="3"/>
      <c r="D323" s="147"/>
      <c r="E323" s="148"/>
      <c r="F323" s="149"/>
      <c r="G323" s="150"/>
      <c r="H323" s="151"/>
      <c r="I323" s="152"/>
      <c r="J323" s="153"/>
      <c r="K323" s="152"/>
      <c r="L323" s="153"/>
      <c r="M323" s="90"/>
      <c r="N323" s="91"/>
    </row>
    <row r="324" spans="1:14" ht="15">
      <c r="A324" s="97">
        <v>279</v>
      </c>
      <c r="B324" s="1"/>
      <c r="C324" s="3"/>
      <c r="D324" s="147"/>
      <c r="E324" s="148"/>
      <c r="F324" s="149"/>
      <c r="G324" s="150"/>
      <c r="H324" s="151"/>
      <c r="I324" s="152"/>
      <c r="J324" s="153"/>
      <c r="K324" s="152"/>
      <c r="L324" s="153"/>
      <c r="M324" s="90"/>
      <c r="N324" s="91"/>
    </row>
    <row r="325" spans="1:14" ht="15">
      <c r="A325" s="17">
        <v>280</v>
      </c>
      <c r="B325" s="1"/>
      <c r="C325" s="3"/>
      <c r="D325" s="147"/>
      <c r="E325" s="148"/>
      <c r="F325" s="149"/>
      <c r="G325" s="150"/>
      <c r="H325" s="151"/>
      <c r="I325" s="152"/>
      <c r="J325" s="153"/>
      <c r="K325" s="152"/>
      <c r="L325" s="153"/>
      <c r="M325" s="90"/>
      <c r="N325" s="91"/>
    </row>
    <row r="326" spans="1:14" ht="15">
      <c r="A326" s="97">
        <v>281</v>
      </c>
      <c r="B326" s="1"/>
      <c r="C326" s="3"/>
      <c r="D326" s="147"/>
      <c r="E326" s="148"/>
      <c r="F326" s="149"/>
      <c r="G326" s="150"/>
      <c r="H326" s="151"/>
      <c r="I326" s="152"/>
      <c r="J326" s="153"/>
      <c r="K326" s="152"/>
      <c r="L326" s="153"/>
      <c r="M326" s="90"/>
      <c r="N326" s="91"/>
    </row>
    <row r="327" spans="1:14" ht="15">
      <c r="A327" s="17">
        <v>282</v>
      </c>
      <c r="B327" s="1"/>
      <c r="C327" s="3"/>
      <c r="D327" s="147"/>
      <c r="E327" s="148"/>
      <c r="F327" s="149"/>
      <c r="G327" s="150"/>
      <c r="H327" s="151"/>
      <c r="I327" s="152"/>
      <c r="J327" s="153"/>
      <c r="K327" s="152"/>
      <c r="L327" s="153"/>
      <c r="M327" s="90"/>
      <c r="N327" s="91"/>
    </row>
    <row r="328" spans="1:14" ht="15">
      <c r="A328" s="97">
        <v>283</v>
      </c>
      <c r="B328" s="1"/>
      <c r="C328" s="3"/>
      <c r="D328" s="147"/>
      <c r="E328" s="148"/>
      <c r="F328" s="149"/>
      <c r="G328" s="150"/>
      <c r="H328" s="151"/>
      <c r="I328" s="152"/>
      <c r="J328" s="153"/>
      <c r="K328" s="152"/>
      <c r="L328" s="153"/>
      <c r="M328" s="90"/>
      <c r="N328" s="91"/>
    </row>
    <row r="329" spans="1:14" ht="15">
      <c r="A329" s="17">
        <v>284</v>
      </c>
      <c r="B329" s="1"/>
      <c r="C329" s="3"/>
      <c r="D329" s="147"/>
      <c r="E329" s="148"/>
      <c r="F329" s="149"/>
      <c r="G329" s="150"/>
      <c r="H329" s="151"/>
      <c r="I329" s="152"/>
      <c r="J329" s="153"/>
      <c r="K329" s="152"/>
      <c r="L329" s="153"/>
      <c r="M329" s="90"/>
      <c r="N329" s="91"/>
    </row>
    <row r="330" spans="1:14" ht="15">
      <c r="A330" s="97">
        <v>285</v>
      </c>
      <c r="B330" s="1"/>
      <c r="C330" s="3"/>
      <c r="D330" s="147"/>
      <c r="E330" s="148"/>
      <c r="F330" s="149"/>
      <c r="G330" s="150"/>
      <c r="H330" s="151"/>
      <c r="I330" s="152"/>
      <c r="J330" s="153"/>
      <c r="K330" s="152"/>
      <c r="L330" s="153"/>
      <c r="M330" s="90"/>
      <c r="N330" s="91"/>
    </row>
    <row r="331" spans="1:14" ht="15">
      <c r="A331" s="17">
        <v>286</v>
      </c>
      <c r="B331" s="1"/>
      <c r="C331" s="3"/>
      <c r="D331" s="147"/>
      <c r="E331" s="148"/>
      <c r="F331" s="149"/>
      <c r="G331" s="150"/>
      <c r="H331" s="151"/>
      <c r="I331" s="152"/>
      <c r="J331" s="153"/>
      <c r="K331" s="152"/>
      <c r="L331" s="153"/>
      <c r="M331" s="90"/>
      <c r="N331" s="91"/>
    </row>
    <row r="332" spans="1:14" ht="15">
      <c r="A332" s="97">
        <v>287</v>
      </c>
      <c r="B332" s="1"/>
      <c r="C332" s="3"/>
      <c r="D332" s="147"/>
      <c r="E332" s="148"/>
      <c r="F332" s="149"/>
      <c r="G332" s="150"/>
      <c r="H332" s="151"/>
      <c r="I332" s="152"/>
      <c r="J332" s="153"/>
      <c r="K332" s="152"/>
      <c r="L332" s="153"/>
      <c r="M332" s="90"/>
      <c r="N332" s="91"/>
    </row>
    <row r="333" spans="1:14" ht="15">
      <c r="A333" s="17">
        <v>288</v>
      </c>
      <c r="B333" s="1"/>
      <c r="C333" s="3"/>
      <c r="D333" s="147"/>
      <c r="E333" s="148"/>
      <c r="F333" s="149"/>
      <c r="G333" s="150"/>
      <c r="H333" s="151"/>
      <c r="I333" s="152"/>
      <c r="J333" s="153"/>
      <c r="K333" s="152"/>
      <c r="L333" s="153"/>
      <c r="M333" s="90"/>
      <c r="N333" s="91"/>
    </row>
    <row r="334" spans="1:14" ht="15">
      <c r="A334" s="97">
        <v>289</v>
      </c>
      <c r="B334" s="1"/>
      <c r="C334" s="3"/>
      <c r="D334" s="147"/>
      <c r="E334" s="148"/>
      <c r="F334" s="149"/>
      <c r="G334" s="150"/>
      <c r="H334" s="151"/>
      <c r="I334" s="152"/>
      <c r="J334" s="153"/>
      <c r="K334" s="152"/>
      <c r="L334" s="153"/>
      <c r="M334" s="90"/>
      <c r="N334" s="91"/>
    </row>
    <row r="335" spans="1:14" ht="15">
      <c r="A335" s="17">
        <v>290</v>
      </c>
      <c r="B335" s="1"/>
      <c r="C335" s="3"/>
      <c r="D335" s="147"/>
      <c r="E335" s="148"/>
      <c r="F335" s="149"/>
      <c r="G335" s="150"/>
      <c r="H335" s="151"/>
      <c r="I335" s="152"/>
      <c r="J335" s="153"/>
      <c r="K335" s="152"/>
      <c r="L335" s="153"/>
      <c r="M335" s="90"/>
      <c r="N335" s="91"/>
    </row>
    <row r="336" spans="1:14" ht="15">
      <c r="A336" s="97">
        <v>291</v>
      </c>
      <c r="B336" s="1"/>
      <c r="C336" s="3"/>
      <c r="D336" s="147"/>
      <c r="E336" s="148"/>
      <c r="F336" s="149"/>
      <c r="G336" s="150"/>
      <c r="H336" s="151"/>
      <c r="I336" s="152"/>
      <c r="J336" s="153"/>
      <c r="K336" s="152"/>
      <c r="L336" s="153"/>
      <c r="M336" s="95"/>
      <c r="N336" s="91"/>
    </row>
    <row r="337" spans="1:14" ht="15">
      <c r="A337" s="17">
        <v>292</v>
      </c>
      <c r="B337" s="1"/>
      <c r="C337" s="3"/>
      <c r="D337" s="147"/>
      <c r="E337" s="148"/>
      <c r="F337" s="149"/>
      <c r="G337" s="150"/>
      <c r="H337" s="151"/>
      <c r="I337" s="152"/>
      <c r="J337" s="153"/>
      <c r="K337" s="152"/>
      <c r="L337" s="153"/>
      <c r="M337" s="95"/>
      <c r="N337" s="91"/>
    </row>
    <row r="338" spans="1:14" ht="15">
      <c r="A338" s="97">
        <v>293</v>
      </c>
      <c r="B338" s="1"/>
      <c r="C338" s="3"/>
      <c r="D338" s="147"/>
      <c r="E338" s="148"/>
      <c r="F338" s="149"/>
      <c r="G338" s="150"/>
      <c r="H338" s="151"/>
      <c r="I338" s="152"/>
      <c r="J338" s="153"/>
      <c r="K338" s="152"/>
      <c r="L338" s="153"/>
      <c r="M338" s="95"/>
      <c r="N338" s="91"/>
    </row>
    <row r="339" spans="1:14" ht="15">
      <c r="A339" s="17">
        <v>294</v>
      </c>
      <c r="B339" s="1"/>
      <c r="C339" s="3"/>
      <c r="D339" s="147"/>
      <c r="E339" s="148"/>
      <c r="F339" s="149"/>
      <c r="G339" s="150"/>
      <c r="H339" s="151"/>
      <c r="I339" s="152"/>
      <c r="J339" s="153"/>
      <c r="K339" s="152"/>
      <c r="L339" s="153"/>
      <c r="M339" s="95"/>
      <c r="N339" s="91"/>
    </row>
    <row r="340" spans="1:14" ht="15">
      <c r="A340" s="106"/>
      <c r="B340" s="106"/>
      <c r="C340" s="106"/>
      <c r="E340" s="105"/>
      <c r="F340" s="105"/>
      <c r="G340" s="154" t="str">
        <f>IF(I687&gt;0,"Übertrag:","Summe:")</f>
        <v>Summe:</v>
      </c>
      <c r="H340" s="155"/>
      <c r="I340" s="156">
        <f>SUM(I306:J339)</f>
        <v>0</v>
      </c>
      <c r="J340" s="157"/>
      <c r="K340" s="156">
        <f>SUM(K306:K339)</f>
        <v>0</v>
      </c>
      <c r="L340" s="15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Maschinen und Anlagen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9">
        <f>IF(I340&gt;0,"Übertrag:","")</f>
      </c>
      <c r="H344" s="159"/>
      <c r="I344" s="160">
        <f>IF(I340&gt;0,I340,"")</f>
      </c>
      <c r="J344" s="160"/>
      <c r="K344" s="160">
        <f>IF(I340&gt;0,K340,"")</f>
      </c>
      <c r="L344" s="160"/>
      <c r="M344" s="9"/>
    </row>
    <row r="345" spans="1:14" ht="15">
      <c r="A345" s="17">
        <v>295</v>
      </c>
      <c r="B345" s="1"/>
      <c r="C345" s="3"/>
      <c r="D345" s="147"/>
      <c r="E345" s="148"/>
      <c r="F345" s="149"/>
      <c r="G345" s="150"/>
      <c r="H345" s="151"/>
      <c r="I345" s="152"/>
      <c r="J345" s="153"/>
      <c r="K345" s="152"/>
      <c r="L345" s="153"/>
      <c r="M345" s="90"/>
      <c r="N345" s="91"/>
    </row>
    <row r="346" spans="1:14" ht="15">
      <c r="A346" s="97">
        <v>296</v>
      </c>
      <c r="B346" s="93"/>
      <c r="C346" s="94"/>
      <c r="D346" s="147"/>
      <c r="E346" s="148"/>
      <c r="F346" s="149"/>
      <c r="G346" s="150"/>
      <c r="H346" s="151"/>
      <c r="I346" s="152"/>
      <c r="J346" s="153"/>
      <c r="K346" s="152"/>
      <c r="L346" s="153"/>
      <c r="M346" s="90"/>
      <c r="N346" s="91"/>
    </row>
    <row r="347" spans="1:14" ht="15">
      <c r="A347" s="17">
        <v>297</v>
      </c>
      <c r="B347" s="1"/>
      <c r="C347" s="94"/>
      <c r="D347" s="147"/>
      <c r="E347" s="148"/>
      <c r="F347" s="149"/>
      <c r="G347" s="150"/>
      <c r="H347" s="151"/>
      <c r="I347" s="152"/>
      <c r="J347" s="153"/>
      <c r="K347" s="152"/>
      <c r="L347" s="153"/>
      <c r="M347" s="90"/>
      <c r="N347" s="91"/>
    </row>
    <row r="348" spans="1:14" ht="15">
      <c r="A348" s="97">
        <v>298</v>
      </c>
      <c r="B348" s="1"/>
      <c r="C348" s="94"/>
      <c r="D348" s="147"/>
      <c r="E348" s="148"/>
      <c r="F348" s="149"/>
      <c r="G348" s="150"/>
      <c r="H348" s="151"/>
      <c r="I348" s="152"/>
      <c r="J348" s="153"/>
      <c r="K348" s="152"/>
      <c r="L348" s="153"/>
      <c r="M348" s="90"/>
      <c r="N348" s="91"/>
    </row>
    <row r="349" spans="1:14" ht="15">
      <c r="A349" s="17">
        <v>299</v>
      </c>
      <c r="B349" s="1"/>
      <c r="C349" s="94"/>
      <c r="D349" s="147"/>
      <c r="E349" s="148"/>
      <c r="F349" s="149"/>
      <c r="G349" s="150"/>
      <c r="H349" s="151"/>
      <c r="I349" s="152"/>
      <c r="J349" s="153"/>
      <c r="K349" s="152"/>
      <c r="L349" s="153"/>
      <c r="M349" s="90"/>
      <c r="N349" s="91"/>
    </row>
    <row r="350" spans="1:14" ht="15">
      <c r="A350" s="97">
        <v>300</v>
      </c>
      <c r="B350" s="1"/>
      <c r="C350" s="94"/>
      <c r="D350" s="147"/>
      <c r="E350" s="148"/>
      <c r="F350" s="149"/>
      <c r="G350" s="150"/>
      <c r="H350" s="151"/>
      <c r="I350" s="152"/>
      <c r="J350" s="153"/>
      <c r="K350" s="152"/>
      <c r="L350" s="153"/>
      <c r="M350" s="90"/>
      <c r="N350" s="91"/>
    </row>
    <row r="351" spans="1:14" ht="15">
      <c r="A351" s="17">
        <v>301</v>
      </c>
      <c r="B351" s="1"/>
      <c r="C351" s="94"/>
      <c r="D351" s="147"/>
      <c r="E351" s="148"/>
      <c r="F351" s="149"/>
      <c r="G351" s="150"/>
      <c r="H351" s="151"/>
      <c r="I351" s="152"/>
      <c r="J351" s="153"/>
      <c r="K351" s="152"/>
      <c r="L351" s="153"/>
      <c r="M351" s="90"/>
      <c r="N351" s="91"/>
    </row>
    <row r="352" spans="1:14" ht="15">
      <c r="A352" s="97">
        <v>302</v>
      </c>
      <c r="B352" s="1"/>
      <c r="C352" s="3"/>
      <c r="D352" s="147"/>
      <c r="E352" s="148"/>
      <c r="F352" s="149"/>
      <c r="G352" s="150"/>
      <c r="H352" s="151"/>
      <c r="I352" s="152"/>
      <c r="J352" s="153"/>
      <c r="K352" s="152"/>
      <c r="L352" s="153"/>
      <c r="M352" s="90"/>
      <c r="N352" s="91"/>
    </row>
    <row r="353" spans="1:14" ht="15">
      <c r="A353" s="17">
        <v>303</v>
      </c>
      <c r="B353" s="1"/>
      <c r="C353" s="3"/>
      <c r="D353" s="147"/>
      <c r="E353" s="148"/>
      <c r="F353" s="149"/>
      <c r="G353" s="150"/>
      <c r="H353" s="151"/>
      <c r="I353" s="152"/>
      <c r="J353" s="153"/>
      <c r="K353" s="152"/>
      <c r="L353" s="153"/>
      <c r="M353" s="90"/>
      <c r="N353" s="91"/>
    </row>
    <row r="354" spans="1:14" ht="15">
      <c r="A354" s="97">
        <v>304</v>
      </c>
      <c r="B354" s="1"/>
      <c r="C354" s="3"/>
      <c r="D354" s="147"/>
      <c r="E354" s="148"/>
      <c r="F354" s="149"/>
      <c r="G354" s="150"/>
      <c r="H354" s="151"/>
      <c r="I354" s="152"/>
      <c r="J354" s="153"/>
      <c r="K354" s="152"/>
      <c r="L354" s="153"/>
      <c r="M354" s="90"/>
      <c r="N354" s="91"/>
    </row>
    <row r="355" spans="1:14" ht="15">
      <c r="A355" s="17">
        <v>305</v>
      </c>
      <c r="B355" s="1"/>
      <c r="C355" s="3"/>
      <c r="D355" s="147"/>
      <c r="E355" s="148"/>
      <c r="F355" s="149"/>
      <c r="G355" s="150"/>
      <c r="H355" s="151"/>
      <c r="I355" s="152"/>
      <c r="J355" s="153"/>
      <c r="K355" s="152"/>
      <c r="L355" s="153"/>
      <c r="M355" s="90"/>
      <c r="N355" s="91"/>
    </row>
    <row r="356" spans="1:14" ht="15">
      <c r="A356" s="97">
        <v>306</v>
      </c>
      <c r="B356" s="1"/>
      <c r="C356" s="3"/>
      <c r="D356" s="147"/>
      <c r="E356" s="148"/>
      <c r="F356" s="149"/>
      <c r="G356" s="150"/>
      <c r="H356" s="151"/>
      <c r="I356" s="152"/>
      <c r="J356" s="153"/>
      <c r="K356" s="152"/>
      <c r="L356" s="153"/>
      <c r="M356" s="90"/>
      <c r="N356" s="91"/>
    </row>
    <row r="357" spans="1:14" ht="15">
      <c r="A357" s="17">
        <v>307</v>
      </c>
      <c r="B357" s="1"/>
      <c r="C357" s="3"/>
      <c r="D357" s="147"/>
      <c r="E357" s="148"/>
      <c r="F357" s="149"/>
      <c r="G357" s="150"/>
      <c r="H357" s="151"/>
      <c r="I357" s="152"/>
      <c r="J357" s="153"/>
      <c r="K357" s="152"/>
      <c r="L357" s="153"/>
      <c r="M357" s="90"/>
      <c r="N357" s="91"/>
    </row>
    <row r="358" spans="1:14" ht="15">
      <c r="A358" s="97">
        <v>308</v>
      </c>
      <c r="B358" s="1"/>
      <c r="C358" s="3"/>
      <c r="D358" s="147"/>
      <c r="E358" s="148"/>
      <c r="F358" s="149"/>
      <c r="G358" s="150"/>
      <c r="H358" s="151"/>
      <c r="I358" s="152"/>
      <c r="J358" s="153"/>
      <c r="K358" s="152"/>
      <c r="L358" s="153"/>
      <c r="M358" s="90"/>
      <c r="N358" s="91"/>
    </row>
    <row r="359" spans="1:14" ht="15">
      <c r="A359" s="17">
        <v>309</v>
      </c>
      <c r="B359" s="1"/>
      <c r="C359" s="3"/>
      <c r="D359" s="147"/>
      <c r="E359" s="148"/>
      <c r="F359" s="149"/>
      <c r="G359" s="150"/>
      <c r="H359" s="151"/>
      <c r="I359" s="152"/>
      <c r="J359" s="153"/>
      <c r="K359" s="152"/>
      <c r="L359" s="153"/>
      <c r="M359" s="90"/>
      <c r="N359" s="91"/>
    </row>
    <row r="360" spans="1:14" ht="15">
      <c r="A360" s="97">
        <v>310</v>
      </c>
      <c r="B360" s="1"/>
      <c r="C360" s="3"/>
      <c r="D360" s="147"/>
      <c r="E360" s="148"/>
      <c r="F360" s="149"/>
      <c r="G360" s="150"/>
      <c r="H360" s="151"/>
      <c r="I360" s="152"/>
      <c r="J360" s="153"/>
      <c r="K360" s="152"/>
      <c r="L360" s="153"/>
      <c r="M360" s="90"/>
      <c r="N360" s="91"/>
    </row>
    <row r="361" spans="1:14" ht="15">
      <c r="A361" s="17">
        <v>311</v>
      </c>
      <c r="B361" s="1"/>
      <c r="C361" s="3"/>
      <c r="D361" s="147"/>
      <c r="E361" s="148"/>
      <c r="F361" s="149"/>
      <c r="G361" s="150"/>
      <c r="H361" s="151"/>
      <c r="I361" s="152"/>
      <c r="J361" s="153"/>
      <c r="K361" s="152"/>
      <c r="L361" s="153"/>
      <c r="M361" s="90"/>
      <c r="N361" s="91"/>
    </row>
    <row r="362" spans="1:14" ht="15">
      <c r="A362" s="97">
        <v>312</v>
      </c>
      <c r="B362" s="1"/>
      <c r="C362" s="3"/>
      <c r="D362" s="147"/>
      <c r="E362" s="148"/>
      <c r="F362" s="149"/>
      <c r="G362" s="150"/>
      <c r="H362" s="151"/>
      <c r="I362" s="152"/>
      <c r="J362" s="153"/>
      <c r="K362" s="152"/>
      <c r="L362" s="153"/>
      <c r="M362" s="90"/>
      <c r="N362" s="91"/>
    </row>
    <row r="363" spans="1:14" ht="15">
      <c r="A363" s="17">
        <v>313</v>
      </c>
      <c r="B363" s="1"/>
      <c r="C363" s="3"/>
      <c r="D363" s="147"/>
      <c r="E363" s="148"/>
      <c r="F363" s="149"/>
      <c r="G363" s="150"/>
      <c r="H363" s="151"/>
      <c r="I363" s="152"/>
      <c r="J363" s="153"/>
      <c r="K363" s="152"/>
      <c r="L363" s="153"/>
      <c r="M363" s="90"/>
      <c r="N363" s="91"/>
    </row>
    <row r="364" spans="1:14" ht="15">
      <c r="A364" s="97">
        <v>314</v>
      </c>
      <c r="B364" s="1"/>
      <c r="C364" s="3"/>
      <c r="D364" s="147"/>
      <c r="E364" s="148"/>
      <c r="F364" s="149"/>
      <c r="G364" s="150"/>
      <c r="H364" s="151"/>
      <c r="I364" s="152"/>
      <c r="J364" s="153"/>
      <c r="K364" s="152"/>
      <c r="L364" s="153"/>
      <c r="M364" s="90"/>
      <c r="N364" s="91"/>
    </row>
    <row r="365" spans="1:14" ht="15">
      <c r="A365" s="17">
        <v>315</v>
      </c>
      <c r="B365" s="1"/>
      <c r="C365" s="3"/>
      <c r="D365" s="147"/>
      <c r="E365" s="148"/>
      <c r="F365" s="149"/>
      <c r="G365" s="150"/>
      <c r="H365" s="151"/>
      <c r="I365" s="152"/>
      <c r="J365" s="153"/>
      <c r="K365" s="152"/>
      <c r="L365" s="153"/>
      <c r="M365" s="90"/>
      <c r="N365" s="91"/>
    </row>
    <row r="366" spans="1:14" ht="15">
      <c r="A366" s="97">
        <v>316</v>
      </c>
      <c r="B366" s="1"/>
      <c r="C366" s="3"/>
      <c r="D366" s="147"/>
      <c r="E366" s="148"/>
      <c r="F366" s="149"/>
      <c r="G366" s="150"/>
      <c r="H366" s="151"/>
      <c r="I366" s="152"/>
      <c r="J366" s="153"/>
      <c r="K366" s="152"/>
      <c r="L366" s="153"/>
      <c r="M366" s="90"/>
      <c r="N366" s="91"/>
    </row>
    <row r="367" spans="1:14" ht="15">
      <c r="A367" s="17">
        <v>317</v>
      </c>
      <c r="B367" s="1"/>
      <c r="C367" s="3"/>
      <c r="D367" s="147"/>
      <c r="E367" s="148"/>
      <c r="F367" s="149"/>
      <c r="G367" s="150"/>
      <c r="H367" s="151"/>
      <c r="I367" s="152"/>
      <c r="J367" s="153"/>
      <c r="K367" s="152"/>
      <c r="L367" s="153"/>
      <c r="M367" s="90"/>
      <c r="N367" s="91"/>
    </row>
    <row r="368" spans="1:14" ht="15">
      <c r="A368" s="97">
        <v>318</v>
      </c>
      <c r="B368" s="1"/>
      <c r="C368" s="3"/>
      <c r="D368" s="147"/>
      <c r="E368" s="148"/>
      <c r="F368" s="149"/>
      <c r="G368" s="150"/>
      <c r="H368" s="151"/>
      <c r="I368" s="152"/>
      <c r="J368" s="153"/>
      <c r="K368" s="152"/>
      <c r="L368" s="153"/>
      <c r="M368" s="90"/>
      <c r="N368" s="91"/>
    </row>
    <row r="369" spans="1:14" ht="15">
      <c r="A369" s="17">
        <v>319</v>
      </c>
      <c r="B369" s="1"/>
      <c r="C369" s="3"/>
      <c r="D369" s="147"/>
      <c r="E369" s="148"/>
      <c r="F369" s="149"/>
      <c r="G369" s="150"/>
      <c r="H369" s="151"/>
      <c r="I369" s="152"/>
      <c r="J369" s="153"/>
      <c r="K369" s="152"/>
      <c r="L369" s="153"/>
      <c r="M369" s="90"/>
      <c r="N369" s="91"/>
    </row>
    <row r="370" spans="1:14" ht="15">
      <c r="A370" s="97">
        <v>320</v>
      </c>
      <c r="B370" s="1"/>
      <c r="C370" s="3"/>
      <c r="D370" s="147"/>
      <c r="E370" s="148"/>
      <c r="F370" s="149"/>
      <c r="G370" s="150"/>
      <c r="H370" s="151"/>
      <c r="I370" s="152"/>
      <c r="J370" s="153"/>
      <c r="K370" s="152"/>
      <c r="L370" s="153"/>
      <c r="M370" s="90"/>
      <c r="N370" s="91"/>
    </row>
    <row r="371" spans="1:14" ht="15">
      <c r="A371" s="17">
        <v>321</v>
      </c>
      <c r="B371" s="1"/>
      <c r="C371" s="3"/>
      <c r="D371" s="147"/>
      <c r="E371" s="148"/>
      <c r="F371" s="149"/>
      <c r="G371" s="150"/>
      <c r="H371" s="151"/>
      <c r="I371" s="152"/>
      <c r="J371" s="153"/>
      <c r="K371" s="152"/>
      <c r="L371" s="153"/>
      <c r="M371" s="90"/>
      <c r="N371" s="91"/>
    </row>
    <row r="372" spans="1:14" ht="15">
      <c r="A372" s="97">
        <v>322</v>
      </c>
      <c r="B372" s="1"/>
      <c r="C372" s="3"/>
      <c r="D372" s="147"/>
      <c r="E372" s="148"/>
      <c r="F372" s="149"/>
      <c r="G372" s="150"/>
      <c r="H372" s="151"/>
      <c r="I372" s="152"/>
      <c r="J372" s="153"/>
      <c r="K372" s="152"/>
      <c r="L372" s="153"/>
      <c r="M372" s="90"/>
      <c r="N372" s="91"/>
    </row>
    <row r="373" spans="1:14" ht="15">
      <c r="A373" s="17">
        <v>323</v>
      </c>
      <c r="B373" s="1"/>
      <c r="C373" s="3"/>
      <c r="D373" s="147"/>
      <c r="E373" s="148"/>
      <c r="F373" s="149"/>
      <c r="G373" s="150"/>
      <c r="H373" s="151"/>
      <c r="I373" s="152"/>
      <c r="J373" s="153"/>
      <c r="K373" s="152"/>
      <c r="L373" s="153"/>
      <c r="M373" s="90"/>
      <c r="N373" s="91"/>
    </row>
    <row r="374" spans="1:14" ht="15">
      <c r="A374" s="97">
        <v>324</v>
      </c>
      <c r="B374" s="1"/>
      <c r="C374" s="3"/>
      <c r="D374" s="147"/>
      <c r="E374" s="148"/>
      <c r="F374" s="149"/>
      <c r="G374" s="150"/>
      <c r="H374" s="151"/>
      <c r="I374" s="152"/>
      <c r="J374" s="153"/>
      <c r="K374" s="152"/>
      <c r="L374" s="153"/>
      <c r="M374" s="95"/>
      <c r="N374" s="91"/>
    </row>
    <row r="375" spans="1:14" ht="15">
      <c r="A375" s="17">
        <v>325</v>
      </c>
      <c r="B375" s="1"/>
      <c r="C375" s="3"/>
      <c r="D375" s="147"/>
      <c r="E375" s="148"/>
      <c r="F375" s="149"/>
      <c r="G375" s="150"/>
      <c r="H375" s="151"/>
      <c r="I375" s="152"/>
      <c r="J375" s="153"/>
      <c r="K375" s="152"/>
      <c r="L375" s="153"/>
      <c r="M375" s="95"/>
      <c r="N375" s="91"/>
    </row>
    <row r="376" spans="1:14" ht="15">
      <c r="A376" s="97">
        <v>326</v>
      </c>
      <c r="B376" s="1"/>
      <c r="C376" s="3"/>
      <c r="D376" s="147"/>
      <c r="E376" s="148"/>
      <c r="F376" s="149"/>
      <c r="G376" s="150"/>
      <c r="H376" s="151"/>
      <c r="I376" s="152"/>
      <c r="J376" s="153"/>
      <c r="K376" s="152"/>
      <c r="L376" s="153"/>
      <c r="M376" s="95"/>
      <c r="N376" s="91"/>
    </row>
    <row r="377" spans="1:14" ht="15">
      <c r="A377" s="17">
        <v>327</v>
      </c>
      <c r="B377" s="1"/>
      <c r="C377" s="3"/>
      <c r="D377" s="147"/>
      <c r="E377" s="148"/>
      <c r="F377" s="149"/>
      <c r="G377" s="150"/>
      <c r="H377" s="151"/>
      <c r="I377" s="152"/>
      <c r="J377" s="153"/>
      <c r="K377" s="152"/>
      <c r="L377" s="153"/>
      <c r="M377" s="95"/>
      <c r="N377" s="91"/>
    </row>
    <row r="378" spans="1:14" ht="15">
      <c r="A378" s="106"/>
      <c r="B378" s="106"/>
      <c r="C378" s="106"/>
      <c r="E378" s="105"/>
      <c r="F378" s="105"/>
      <c r="G378" s="154" t="str">
        <f>IF(I725&gt;0,"Übertrag:","Summe:")</f>
        <v>Summe:</v>
      </c>
      <c r="H378" s="155"/>
      <c r="I378" s="156">
        <f>SUM(I344:J377)</f>
        <v>0</v>
      </c>
      <c r="J378" s="157"/>
      <c r="K378" s="156">
        <f>SUM(K344:K377)</f>
        <v>0</v>
      </c>
      <c r="L378" s="15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Maschinen und Anlagen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9">
        <f>IF(I378&gt;0,"Übertrag:","")</f>
      </c>
      <c r="H382" s="159"/>
      <c r="I382" s="160">
        <f>IF(I378&gt;0,I378,"")</f>
      </c>
      <c r="J382" s="160"/>
      <c r="K382" s="160">
        <f>IF(I378&gt;0,K378,"")</f>
      </c>
      <c r="L382" s="160"/>
      <c r="M382" s="9"/>
    </row>
    <row r="383" spans="1:14" ht="15">
      <c r="A383" s="17">
        <v>328</v>
      </c>
      <c r="B383" s="1"/>
      <c r="C383" s="3"/>
      <c r="D383" s="147"/>
      <c r="E383" s="148"/>
      <c r="F383" s="149"/>
      <c r="G383" s="150"/>
      <c r="H383" s="151"/>
      <c r="I383" s="152"/>
      <c r="J383" s="153"/>
      <c r="K383" s="152"/>
      <c r="L383" s="153"/>
      <c r="M383" s="90"/>
      <c r="N383" s="91"/>
    </row>
    <row r="384" spans="1:14" ht="15">
      <c r="A384" s="97">
        <v>329</v>
      </c>
      <c r="B384" s="93"/>
      <c r="C384" s="94"/>
      <c r="D384" s="147"/>
      <c r="E384" s="148"/>
      <c r="F384" s="149"/>
      <c r="G384" s="150"/>
      <c r="H384" s="151"/>
      <c r="I384" s="152"/>
      <c r="J384" s="153"/>
      <c r="K384" s="152"/>
      <c r="L384" s="153"/>
      <c r="M384" s="90"/>
      <c r="N384" s="91"/>
    </row>
    <row r="385" spans="1:14" ht="15">
      <c r="A385" s="17">
        <v>330</v>
      </c>
      <c r="B385" s="1"/>
      <c r="C385" s="94"/>
      <c r="D385" s="147"/>
      <c r="E385" s="148"/>
      <c r="F385" s="149"/>
      <c r="G385" s="150"/>
      <c r="H385" s="151"/>
      <c r="I385" s="152"/>
      <c r="J385" s="153"/>
      <c r="K385" s="152"/>
      <c r="L385" s="153"/>
      <c r="M385" s="90"/>
      <c r="N385" s="91"/>
    </row>
    <row r="386" spans="1:14" ht="15">
      <c r="A386" s="97">
        <v>331</v>
      </c>
      <c r="B386" s="1"/>
      <c r="C386" s="94"/>
      <c r="D386" s="147"/>
      <c r="E386" s="148"/>
      <c r="F386" s="149"/>
      <c r="G386" s="150"/>
      <c r="H386" s="151"/>
      <c r="I386" s="152"/>
      <c r="J386" s="153"/>
      <c r="K386" s="152"/>
      <c r="L386" s="153"/>
      <c r="M386" s="90"/>
      <c r="N386" s="91"/>
    </row>
    <row r="387" spans="1:14" ht="15">
      <c r="A387" s="17">
        <v>332</v>
      </c>
      <c r="B387" s="1"/>
      <c r="C387" s="94"/>
      <c r="D387" s="147"/>
      <c r="E387" s="148"/>
      <c r="F387" s="149"/>
      <c r="G387" s="150"/>
      <c r="H387" s="151"/>
      <c r="I387" s="152"/>
      <c r="J387" s="153"/>
      <c r="K387" s="152"/>
      <c r="L387" s="153"/>
      <c r="M387" s="90"/>
      <c r="N387" s="91"/>
    </row>
    <row r="388" spans="1:14" ht="15">
      <c r="A388" s="97">
        <v>333</v>
      </c>
      <c r="B388" s="1"/>
      <c r="C388" s="94"/>
      <c r="D388" s="147"/>
      <c r="E388" s="148"/>
      <c r="F388" s="149"/>
      <c r="G388" s="150"/>
      <c r="H388" s="151"/>
      <c r="I388" s="152"/>
      <c r="J388" s="153"/>
      <c r="K388" s="152"/>
      <c r="L388" s="153"/>
      <c r="M388" s="90"/>
      <c r="N388" s="91"/>
    </row>
    <row r="389" spans="1:14" ht="15">
      <c r="A389" s="17">
        <v>334</v>
      </c>
      <c r="B389" s="1"/>
      <c r="C389" s="94"/>
      <c r="D389" s="147"/>
      <c r="E389" s="148"/>
      <c r="F389" s="149"/>
      <c r="G389" s="150"/>
      <c r="H389" s="151"/>
      <c r="I389" s="152"/>
      <c r="J389" s="153"/>
      <c r="K389" s="152"/>
      <c r="L389" s="153"/>
      <c r="M389" s="90"/>
      <c r="N389" s="91"/>
    </row>
    <row r="390" spans="1:14" ht="15">
      <c r="A390" s="97">
        <v>335</v>
      </c>
      <c r="B390" s="1"/>
      <c r="C390" s="3"/>
      <c r="D390" s="147"/>
      <c r="E390" s="148"/>
      <c r="F390" s="149"/>
      <c r="G390" s="150"/>
      <c r="H390" s="151"/>
      <c r="I390" s="152"/>
      <c r="J390" s="153"/>
      <c r="K390" s="152"/>
      <c r="L390" s="153"/>
      <c r="M390" s="90"/>
      <c r="N390" s="91"/>
    </row>
    <row r="391" spans="1:14" ht="15">
      <c r="A391" s="17">
        <v>336</v>
      </c>
      <c r="B391" s="1"/>
      <c r="C391" s="3"/>
      <c r="D391" s="147"/>
      <c r="E391" s="148"/>
      <c r="F391" s="149"/>
      <c r="G391" s="150"/>
      <c r="H391" s="151"/>
      <c r="I391" s="152"/>
      <c r="J391" s="153"/>
      <c r="K391" s="152"/>
      <c r="L391" s="153"/>
      <c r="M391" s="90"/>
      <c r="N391" s="91"/>
    </row>
    <row r="392" spans="1:14" ht="15">
      <c r="A392" s="97">
        <v>337</v>
      </c>
      <c r="B392" s="1"/>
      <c r="C392" s="3"/>
      <c r="D392" s="147"/>
      <c r="E392" s="148"/>
      <c r="F392" s="149"/>
      <c r="G392" s="150"/>
      <c r="H392" s="151"/>
      <c r="I392" s="152"/>
      <c r="J392" s="153"/>
      <c r="K392" s="152"/>
      <c r="L392" s="153"/>
      <c r="M392" s="90"/>
      <c r="N392" s="91"/>
    </row>
    <row r="393" spans="1:14" ht="15">
      <c r="A393" s="17">
        <v>338</v>
      </c>
      <c r="B393" s="1"/>
      <c r="C393" s="3"/>
      <c r="D393" s="147"/>
      <c r="E393" s="148"/>
      <c r="F393" s="149"/>
      <c r="G393" s="150"/>
      <c r="H393" s="151"/>
      <c r="I393" s="152"/>
      <c r="J393" s="153"/>
      <c r="K393" s="152"/>
      <c r="L393" s="153"/>
      <c r="M393" s="90"/>
      <c r="N393" s="91"/>
    </row>
    <row r="394" spans="1:14" ht="15">
      <c r="A394" s="97">
        <v>339</v>
      </c>
      <c r="B394" s="1"/>
      <c r="C394" s="3"/>
      <c r="D394" s="147"/>
      <c r="E394" s="148"/>
      <c r="F394" s="149"/>
      <c r="G394" s="150"/>
      <c r="H394" s="151"/>
      <c r="I394" s="152"/>
      <c r="J394" s="153"/>
      <c r="K394" s="152"/>
      <c r="L394" s="153"/>
      <c r="M394" s="90"/>
      <c r="N394" s="91"/>
    </row>
    <row r="395" spans="1:14" ht="15">
      <c r="A395" s="17">
        <v>340</v>
      </c>
      <c r="B395" s="1"/>
      <c r="C395" s="3"/>
      <c r="D395" s="147"/>
      <c r="E395" s="148"/>
      <c r="F395" s="149"/>
      <c r="G395" s="150"/>
      <c r="H395" s="151"/>
      <c r="I395" s="152"/>
      <c r="J395" s="153"/>
      <c r="K395" s="152"/>
      <c r="L395" s="153"/>
      <c r="M395" s="90"/>
      <c r="N395" s="91"/>
    </row>
    <row r="396" spans="1:14" ht="15">
      <c r="A396" s="97">
        <v>341</v>
      </c>
      <c r="B396" s="1"/>
      <c r="C396" s="3"/>
      <c r="D396" s="147"/>
      <c r="E396" s="148"/>
      <c r="F396" s="149"/>
      <c r="G396" s="150"/>
      <c r="H396" s="151"/>
      <c r="I396" s="152"/>
      <c r="J396" s="153"/>
      <c r="K396" s="152"/>
      <c r="L396" s="153"/>
      <c r="M396" s="90"/>
      <c r="N396" s="91"/>
    </row>
    <row r="397" spans="1:14" ht="15">
      <c r="A397" s="17">
        <v>342</v>
      </c>
      <c r="B397" s="1"/>
      <c r="C397" s="3"/>
      <c r="D397" s="147"/>
      <c r="E397" s="148"/>
      <c r="F397" s="149"/>
      <c r="G397" s="150"/>
      <c r="H397" s="151"/>
      <c r="I397" s="152"/>
      <c r="J397" s="153"/>
      <c r="K397" s="152"/>
      <c r="L397" s="153"/>
      <c r="M397" s="90"/>
      <c r="N397" s="91"/>
    </row>
    <row r="398" spans="1:14" ht="15">
      <c r="A398" s="97">
        <v>343</v>
      </c>
      <c r="B398" s="1"/>
      <c r="C398" s="3"/>
      <c r="D398" s="147"/>
      <c r="E398" s="148"/>
      <c r="F398" s="149"/>
      <c r="G398" s="150"/>
      <c r="H398" s="151"/>
      <c r="I398" s="152"/>
      <c r="J398" s="153"/>
      <c r="K398" s="152"/>
      <c r="L398" s="153"/>
      <c r="M398" s="90"/>
      <c r="N398" s="91"/>
    </row>
    <row r="399" spans="1:14" ht="15">
      <c r="A399" s="17">
        <v>344</v>
      </c>
      <c r="B399" s="1"/>
      <c r="C399" s="3"/>
      <c r="D399" s="147"/>
      <c r="E399" s="148"/>
      <c r="F399" s="149"/>
      <c r="G399" s="150"/>
      <c r="H399" s="151"/>
      <c r="I399" s="152"/>
      <c r="J399" s="153"/>
      <c r="K399" s="152"/>
      <c r="L399" s="153"/>
      <c r="M399" s="90"/>
      <c r="N399" s="91"/>
    </row>
    <row r="400" spans="1:14" ht="15">
      <c r="A400" s="97">
        <v>345</v>
      </c>
      <c r="B400" s="1"/>
      <c r="C400" s="3"/>
      <c r="D400" s="147"/>
      <c r="E400" s="148"/>
      <c r="F400" s="149"/>
      <c r="G400" s="150"/>
      <c r="H400" s="151"/>
      <c r="I400" s="152"/>
      <c r="J400" s="153"/>
      <c r="K400" s="152"/>
      <c r="L400" s="153"/>
      <c r="M400" s="90"/>
      <c r="N400" s="91"/>
    </row>
    <row r="401" spans="1:14" ht="15">
      <c r="A401" s="17">
        <v>346</v>
      </c>
      <c r="B401" s="1"/>
      <c r="C401" s="3"/>
      <c r="D401" s="147"/>
      <c r="E401" s="148"/>
      <c r="F401" s="149"/>
      <c r="G401" s="150"/>
      <c r="H401" s="151"/>
      <c r="I401" s="152"/>
      <c r="J401" s="153"/>
      <c r="K401" s="152"/>
      <c r="L401" s="153"/>
      <c r="M401" s="90"/>
      <c r="N401" s="91"/>
    </row>
    <row r="402" spans="1:14" ht="15">
      <c r="A402" s="97">
        <v>347</v>
      </c>
      <c r="B402" s="1"/>
      <c r="C402" s="3"/>
      <c r="D402" s="147"/>
      <c r="E402" s="148"/>
      <c r="F402" s="149"/>
      <c r="G402" s="150"/>
      <c r="H402" s="151"/>
      <c r="I402" s="152"/>
      <c r="J402" s="153"/>
      <c r="K402" s="152"/>
      <c r="L402" s="153"/>
      <c r="M402" s="90"/>
      <c r="N402" s="91"/>
    </row>
    <row r="403" spans="1:14" ht="15">
      <c r="A403" s="17">
        <v>348</v>
      </c>
      <c r="B403" s="1"/>
      <c r="C403" s="3"/>
      <c r="D403" s="147"/>
      <c r="E403" s="148"/>
      <c r="F403" s="149"/>
      <c r="G403" s="150"/>
      <c r="H403" s="151"/>
      <c r="I403" s="152"/>
      <c r="J403" s="153"/>
      <c r="K403" s="152"/>
      <c r="L403" s="153"/>
      <c r="M403" s="90"/>
      <c r="N403" s="91"/>
    </row>
    <row r="404" spans="1:14" ht="15">
      <c r="A404" s="97">
        <v>349</v>
      </c>
      <c r="B404" s="1"/>
      <c r="C404" s="3"/>
      <c r="D404" s="147"/>
      <c r="E404" s="148"/>
      <c r="F404" s="149"/>
      <c r="G404" s="150"/>
      <c r="H404" s="151"/>
      <c r="I404" s="152"/>
      <c r="J404" s="153"/>
      <c r="K404" s="152"/>
      <c r="L404" s="153"/>
      <c r="M404" s="90"/>
      <c r="N404" s="91"/>
    </row>
    <row r="405" spans="1:14" ht="15">
      <c r="A405" s="17">
        <v>350</v>
      </c>
      <c r="B405" s="1"/>
      <c r="C405" s="3"/>
      <c r="D405" s="147"/>
      <c r="E405" s="148"/>
      <c r="F405" s="149"/>
      <c r="G405" s="150"/>
      <c r="H405" s="151"/>
      <c r="I405" s="152"/>
      <c r="J405" s="153"/>
      <c r="K405" s="152"/>
      <c r="L405" s="153"/>
      <c r="M405" s="90"/>
      <c r="N405" s="91"/>
    </row>
    <row r="406" spans="1:14" ht="15">
      <c r="A406" s="97">
        <v>351</v>
      </c>
      <c r="B406" s="1"/>
      <c r="C406" s="3"/>
      <c r="D406" s="147"/>
      <c r="E406" s="148"/>
      <c r="F406" s="149"/>
      <c r="G406" s="150"/>
      <c r="H406" s="151"/>
      <c r="I406" s="152"/>
      <c r="J406" s="153"/>
      <c r="K406" s="152"/>
      <c r="L406" s="153"/>
      <c r="M406" s="90"/>
      <c r="N406" s="91"/>
    </row>
    <row r="407" spans="1:14" ht="15">
      <c r="A407" s="17">
        <v>352</v>
      </c>
      <c r="B407" s="1"/>
      <c r="C407" s="3"/>
      <c r="D407" s="147"/>
      <c r="E407" s="148"/>
      <c r="F407" s="149"/>
      <c r="G407" s="150"/>
      <c r="H407" s="151"/>
      <c r="I407" s="152"/>
      <c r="J407" s="153"/>
      <c r="K407" s="152"/>
      <c r="L407" s="153"/>
      <c r="M407" s="90"/>
      <c r="N407" s="91"/>
    </row>
    <row r="408" spans="1:14" ht="15">
      <c r="A408" s="97">
        <v>353</v>
      </c>
      <c r="B408" s="1"/>
      <c r="C408" s="3"/>
      <c r="D408" s="147"/>
      <c r="E408" s="148"/>
      <c r="F408" s="149"/>
      <c r="G408" s="150"/>
      <c r="H408" s="151"/>
      <c r="I408" s="152"/>
      <c r="J408" s="153"/>
      <c r="K408" s="152"/>
      <c r="L408" s="153"/>
      <c r="M408" s="90"/>
      <c r="N408" s="91"/>
    </row>
    <row r="409" spans="1:14" ht="15">
      <c r="A409" s="17">
        <v>354</v>
      </c>
      <c r="B409" s="1"/>
      <c r="C409" s="3"/>
      <c r="D409" s="147"/>
      <c r="E409" s="148"/>
      <c r="F409" s="149"/>
      <c r="G409" s="150"/>
      <c r="H409" s="151"/>
      <c r="I409" s="152"/>
      <c r="J409" s="153"/>
      <c r="K409" s="152"/>
      <c r="L409" s="153"/>
      <c r="M409" s="90"/>
      <c r="N409" s="91"/>
    </row>
    <row r="410" spans="1:14" ht="15">
      <c r="A410" s="97">
        <v>355</v>
      </c>
      <c r="B410" s="1"/>
      <c r="C410" s="3"/>
      <c r="D410" s="147"/>
      <c r="E410" s="148"/>
      <c r="F410" s="149"/>
      <c r="G410" s="150"/>
      <c r="H410" s="151"/>
      <c r="I410" s="152"/>
      <c r="J410" s="153"/>
      <c r="K410" s="152"/>
      <c r="L410" s="153"/>
      <c r="M410" s="90"/>
      <c r="N410" s="91"/>
    </row>
    <row r="411" spans="1:14" ht="15">
      <c r="A411" s="17">
        <v>356</v>
      </c>
      <c r="B411" s="1"/>
      <c r="C411" s="3"/>
      <c r="D411" s="147"/>
      <c r="E411" s="148"/>
      <c r="F411" s="149"/>
      <c r="G411" s="150"/>
      <c r="H411" s="151"/>
      <c r="I411" s="152"/>
      <c r="J411" s="153"/>
      <c r="K411" s="152"/>
      <c r="L411" s="153"/>
      <c r="M411" s="90"/>
      <c r="N411" s="91"/>
    </row>
    <row r="412" spans="1:14" ht="15">
      <c r="A412" s="97">
        <v>357</v>
      </c>
      <c r="B412" s="1"/>
      <c r="C412" s="3"/>
      <c r="D412" s="147"/>
      <c r="E412" s="148"/>
      <c r="F412" s="149"/>
      <c r="G412" s="150"/>
      <c r="H412" s="151"/>
      <c r="I412" s="152"/>
      <c r="J412" s="153"/>
      <c r="K412" s="152"/>
      <c r="L412" s="153"/>
      <c r="M412" s="95"/>
      <c r="N412" s="91"/>
    </row>
    <row r="413" spans="1:14" ht="15">
      <c r="A413" s="17">
        <v>358</v>
      </c>
      <c r="B413" s="1"/>
      <c r="C413" s="3"/>
      <c r="D413" s="147"/>
      <c r="E413" s="148"/>
      <c r="F413" s="149"/>
      <c r="G413" s="150"/>
      <c r="H413" s="151"/>
      <c r="I413" s="152"/>
      <c r="J413" s="153"/>
      <c r="K413" s="152"/>
      <c r="L413" s="153"/>
      <c r="M413" s="95"/>
      <c r="N413" s="91"/>
    </row>
    <row r="414" spans="1:14" ht="15">
      <c r="A414" s="97">
        <v>359</v>
      </c>
      <c r="B414" s="1"/>
      <c r="C414" s="3"/>
      <c r="D414" s="147"/>
      <c r="E414" s="148"/>
      <c r="F414" s="149"/>
      <c r="G414" s="150"/>
      <c r="H414" s="151"/>
      <c r="I414" s="152"/>
      <c r="J414" s="153"/>
      <c r="K414" s="152"/>
      <c r="L414" s="153"/>
      <c r="M414" s="95"/>
      <c r="N414" s="91"/>
    </row>
    <row r="415" spans="1:14" ht="15">
      <c r="A415" s="17">
        <v>360</v>
      </c>
      <c r="B415" s="1"/>
      <c r="C415" s="3"/>
      <c r="D415" s="147"/>
      <c r="E415" s="148"/>
      <c r="F415" s="149"/>
      <c r="G415" s="150"/>
      <c r="H415" s="151"/>
      <c r="I415" s="152"/>
      <c r="J415" s="153"/>
      <c r="K415" s="152"/>
      <c r="L415" s="153"/>
      <c r="M415" s="95"/>
      <c r="N415" s="91"/>
    </row>
    <row r="416" spans="1:14" ht="15">
      <c r="A416" s="106"/>
      <c r="B416" s="106"/>
      <c r="C416" s="106"/>
      <c r="E416" s="105"/>
      <c r="F416" s="105"/>
      <c r="G416" s="154" t="str">
        <f>IF(I763&gt;0,"Übertrag:","Summe:")</f>
        <v>Summe:</v>
      </c>
      <c r="H416" s="155"/>
      <c r="I416" s="156">
        <f>SUM(I382:J415)</f>
        <v>0</v>
      </c>
      <c r="J416" s="157"/>
      <c r="K416" s="156">
        <f>SUM(K382:K415)</f>
        <v>0</v>
      </c>
      <c r="L416" s="15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Maschinen und Anlagen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9">
        <f>IF(I416&gt;0,"Übertrag:","")</f>
      </c>
      <c r="H420" s="159"/>
      <c r="I420" s="160">
        <f>IF(I416&gt;0,I416,"")</f>
      </c>
      <c r="J420" s="160"/>
      <c r="K420" s="160">
        <f>IF(I416&gt;0,K416,"")</f>
      </c>
      <c r="L420" s="160"/>
      <c r="M420" s="9"/>
    </row>
    <row r="421" spans="1:14" ht="15">
      <c r="A421" s="17">
        <v>361</v>
      </c>
      <c r="B421" s="1"/>
      <c r="C421" s="3"/>
      <c r="D421" s="147"/>
      <c r="E421" s="148"/>
      <c r="F421" s="149"/>
      <c r="G421" s="150"/>
      <c r="H421" s="151"/>
      <c r="I421" s="152"/>
      <c r="J421" s="153"/>
      <c r="K421" s="152"/>
      <c r="L421" s="153"/>
      <c r="M421" s="90"/>
      <c r="N421" s="91"/>
    </row>
    <row r="422" spans="1:14" ht="15">
      <c r="A422" s="97">
        <v>362</v>
      </c>
      <c r="B422" s="93"/>
      <c r="C422" s="94"/>
      <c r="D422" s="147"/>
      <c r="E422" s="148"/>
      <c r="F422" s="149"/>
      <c r="G422" s="150"/>
      <c r="H422" s="151"/>
      <c r="I422" s="152"/>
      <c r="J422" s="153"/>
      <c r="K422" s="152"/>
      <c r="L422" s="153"/>
      <c r="M422" s="90"/>
      <c r="N422" s="91"/>
    </row>
    <row r="423" spans="1:14" ht="15">
      <c r="A423" s="17">
        <v>363</v>
      </c>
      <c r="B423" s="1"/>
      <c r="C423" s="94"/>
      <c r="D423" s="147"/>
      <c r="E423" s="148"/>
      <c r="F423" s="149"/>
      <c r="G423" s="150"/>
      <c r="H423" s="151"/>
      <c r="I423" s="152"/>
      <c r="J423" s="153"/>
      <c r="K423" s="152"/>
      <c r="L423" s="153"/>
      <c r="M423" s="90"/>
      <c r="N423" s="91"/>
    </row>
    <row r="424" spans="1:14" ht="15">
      <c r="A424" s="97">
        <v>364</v>
      </c>
      <c r="B424" s="1"/>
      <c r="C424" s="94"/>
      <c r="D424" s="147"/>
      <c r="E424" s="148"/>
      <c r="F424" s="149"/>
      <c r="G424" s="150"/>
      <c r="H424" s="151"/>
      <c r="I424" s="152"/>
      <c r="J424" s="153"/>
      <c r="K424" s="152"/>
      <c r="L424" s="153"/>
      <c r="M424" s="90"/>
      <c r="N424" s="91"/>
    </row>
    <row r="425" spans="1:14" ht="15">
      <c r="A425" s="17">
        <v>365</v>
      </c>
      <c r="B425" s="1"/>
      <c r="C425" s="94"/>
      <c r="D425" s="147"/>
      <c r="E425" s="148"/>
      <c r="F425" s="149"/>
      <c r="G425" s="150"/>
      <c r="H425" s="151"/>
      <c r="I425" s="152"/>
      <c r="J425" s="153"/>
      <c r="K425" s="152"/>
      <c r="L425" s="153"/>
      <c r="M425" s="90"/>
      <c r="N425" s="91"/>
    </row>
    <row r="426" spans="1:14" ht="15">
      <c r="A426" s="97">
        <v>366</v>
      </c>
      <c r="B426" s="1"/>
      <c r="C426" s="94"/>
      <c r="D426" s="147"/>
      <c r="E426" s="148"/>
      <c r="F426" s="149"/>
      <c r="G426" s="150"/>
      <c r="H426" s="151"/>
      <c r="I426" s="152"/>
      <c r="J426" s="153"/>
      <c r="K426" s="152"/>
      <c r="L426" s="153"/>
      <c r="M426" s="90"/>
      <c r="N426" s="91"/>
    </row>
    <row r="427" spans="1:14" ht="15">
      <c r="A427" s="17">
        <v>367</v>
      </c>
      <c r="B427" s="1"/>
      <c r="C427" s="94"/>
      <c r="D427" s="147"/>
      <c r="E427" s="148"/>
      <c r="F427" s="149"/>
      <c r="G427" s="150"/>
      <c r="H427" s="151"/>
      <c r="I427" s="152"/>
      <c r="J427" s="153"/>
      <c r="K427" s="152"/>
      <c r="L427" s="153"/>
      <c r="M427" s="90"/>
      <c r="N427" s="91"/>
    </row>
    <row r="428" spans="1:14" ht="15">
      <c r="A428" s="97">
        <v>368</v>
      </c>
      <c r="B428" s="1"/>
      <c r="C428" s="3"/>
      <c r="D428" s="147"/>
      <c r="E428" s="148"/>
      <c r="F428" s="149"/>
      <c r="G428" s="150"/>
      <c r="H428" s="151"/>
      <c r="I428" s="152"/>
      <c r="J428" s="153"/>
      <c r="K428" s="152"/>
      <c r="L428" s="153"/>
      <c r="M428" s="90"/>
      <c r="N428" s="91"/>
    </row>
    <row r="429" spans="1:14" ht="15">
      <c r="A429" s="17">
        <v>369</v>
      </c>
      <c r="B429" s="1"/>
      <c r="C429" s="3"/>
      <c r="D429" s="147"/>
      <c r="E429" s="148"/>
      <c r="F429" s="149"/>
      <c r="G429" s="150"/>
      <c r="H429" s="151"/>
      <c r="I429" s="152"/>
      <c r="J429" s="153"/>
      <c r="K429" s="152"/>
      <c r="L429" s="153"/>
      <c r="M429" s="90"/>
      <c r="N429" s="91"/>
    </row>
    <row r="430" spans="1:14" ht="15">
      <c r="A430" s="97">
        <v>370</v>
      </c>
      <c r="B430" s="1"/>
      <c r="C430" s="3"/>
      <c r="D430" s="147"/>
      <c r="E430" s="148"/>
      <c r="F430" s="149"/>
      <c r="G430" s="150"/>
      <c r="H430" s="151"/>
      <c r="I430" s="152"/>
      <c r="J430" s="153"/>
      <c r="K430" s="152"/>
      <c r="L430" s="153"/>
      <c r="M430" s="90"/>
      <c r="N430" s="91"/>
    </row>
    <row r="431" spans="1:14" ht="15">
      <c r="A431" s="17">
        <v>371</v>
      </c>
      <c r="B431" s="1"/>
      <c r="C431" s="3"/>
      <c r="D431" s="147"/>
      <c r="E431" s="148"/>
      <c r="F431" s="149"/>
      <c r="G431" s="150"/>
      <c r="H431" s="151"/>
      <c r="I431" s="152"/>
      <c r="J431" s="153"/>
      <c r="K431" s="152"/>
      <c r="L431" s="153"/>
      <c r="M431" s="90"/>
      <c r="N431" s="91"/>
    </row>
    <row r="432" spans="1:14" ht="15">
      <c r="A432" s="97">
        <v>372</v>
      </c>
      <c r="B432" s="1"/>
      <c r="C432" s="3"/>
      <c r="D432" s="147"/>
      <c r="E432" s="148"/>
      <c r="F432" s="149"/>
      <c r="G432" s="150"/>
      <c r="H432" s="151"/>
      <c r="I432" s="152"/>
      <c r="J432" s="153"/>
      <c r="K432" s="152"/>
      <c r="L432" s="153"/>
      <c r="M432" s="90"/>
      <c r="N432" s="91"/>
    </row>
    <row r="433" spans="1:14" ht="15">
      <c r="A433" s="17">
        <v>373</v>
      </c>
      <c r="B433" s="1"/>
      <c r="C433" s="3"/>
      <c r="D433" s="147"/>
      <c r="E433" s="148"/>
      <c r="F433" s="149"/>
      <c r="G433" s="150"/>
      <c r="H433" s="151"/>
      <c r="I433" s="152"/>
      <c r="J433" s="153"/>
      <c r="K433" s="152"/>
      <c r="L433" s="153"/>
      <c r="M433" s="90"/>
      <c r="N433" s="91"/>
    </row>
    <row r="434" spans="1:14" ht="15">
      <c r="A434" s="97">
        <v>374</v>
      </c>
      <c r="B434" s="1"/>
      <c r="C434" s="3"/>
      <c r="D434" s="147"/>
      <c r="E434" s="148"/>
      <c r="F434" s="149"/>
      <c r="G434" s="150"/>
      <c r="H434" s="151"/>
      <c r="I434" s="152"/>
      <c r="J434" s="153"/>
      <c r="K434" s="152"/>
      <c r="L434" s="153"/>
      <c r="M434" s="90"/>
      <c r="N434" s="91"/>
    </row>
    <row r="435" spans="1:14" ht="15">
      <c r="A435" s="17">
        <v>375</v>
      </c>
      <c r="B435" s="1"/>
      <c r="C435" s="3"/>
      <c r="D435" s="147"/>
      <c r="E435" s="148"/>
      <c r="F435" s="149"/>
      <c r="G435" s="150"/>
      <c r="H435" s="151"/>
      <c r="I435" s="152"/>
      <c r="J435" s="153"/>
      <c r="K435" s="152"/>
      <c r="L435" s="153"/>
      <c r="M435" s="90"/>
      <c r="N435" s="91"/>
    </row>
    <row r="436" spans="1:14" ht="15">
      <c r="A436" s="97">
        <v>376</v>
      </c>
      <c r="B436" s="1"/>
      <c r="C436" s="3"/>
      <c r="D436" s="147"/>
      <c r="E436" s="148"/>
      <c r="F436" s="149"/>
      <c r="G436" s="150"/>
      <c r="H436" s="151"/>
      <c r="I436" s="152"/>
      <c r="J436" s="153"/>
      <c r="K436" s="152"/>
      <c r="L436" s="153"/>
      <c r="M436" s="90"/>
      <c r="N436" s="91"/>
    </row>
    <row r="437" spans="1:14" ht="15">
      <c r="A437" s="17">
        <v>377</v>
      </c>
      <c r="B437" s="1"/>
      <c r="C437" s="3"/>
      <c r="D437" s="147"/>
      <c r="E437" s="148"/>
      <c r="F437" s="149"/>
      <c r="G437" s="150"/>
      <c r="H437" s="151"/>
      <c r="I437" s="152"/>
      <c r="J437" s="153"/>
      <c r="K437" s="152"/>
      <c r="L437" s="153"/>
      <c r="M437" s="90"/>
      <c r="N437" s="91"/>
    </row>
    <row r="438" spans="1:14" ht="15">
      <c r="A438" s="97">
        <v>378</v>
      </c>
      <c r="B438" s="1"/>
      <c r="C438" s="3"/>
      <c r="D438" s="147"/>
      <c r="E438" s="148"/>
      <c r="F438" s="149"/>
      <c r="G438" s="150"/>
      <c r="H438" s="151"/>
      <c r="I438" s="152"/>
      <c r="J438" s="153"/>
      <c r="K438" s="152"/>
      <c r="L438" s="153"/>
      <c r="M438" s="90"/>
      <c r="N438" s="91"/>
    </row>
    <row r="439" spans="1:14" ht="15">
      <c r="A439" s="17">
        <v>379</v>
      </c>
      <c r="B439" s="1"/>
      <c r="C439" s="3"/>
      <c r="D439" s="147"/>
      <c r="E439" s="148"/>
      <c r="F439" s="149"/>
      <c r="G439" s="150"/>
      <c r="H439" s="151"/>
      <c r="I439" s="152"/>
      <c r="J439" s="153"/>
      <c r="K439" s="152"/>
      <c r="L439" s="153"/>
      <c r="M439" s="90"/>
      <c r="N439" s="91"/>
    </row>
    <row r="440" spans="1:14" ht="15">
      <c r="A440" s="97">
        <v>380</v>
      </c>
      <c r="B440" s="1"/>
      <c r="C440" s="3"/>
      <c r="D440" s="147"/>
      <c r="E440" s="148"/>
      <c r="F440" s="149"/>
      <c r="G440" s="150"/>
      <c r="H440" s="151"/>
      <c r="I440" s="152"/>
      <c r="J440" s="153"/>
      <c r="K440" s="152"/>
      <c r="L440" s="153"/>
      <c r="M440" s="90"/>
      <c r="N440" s="91"/>
    </row>
    <row r="441" spans="1:14" ht="15">
      <c r="A441" s="17">
        <v>381</v>
      </c>
      <c r="B441" s="1"/>
      <c r="C441" s="3"/>
      <c r="D441" s="147"/>
      <c r="E441" s="148"/>
      <c r="F441" s="149"/>
      <c r="G441" s="150"/>
      <c r="H441" s="151"/>
      <c r="I441" s="152"/>
      <c r="J441" s="153"/>
      <c r="K441" s="152"/>
      <c r="L441" s="153"/>
      <c r="M441" s="90"/>
      <c r="N441" s="91"/>
    </row>
    <row r="442" spans="1:14" ht="15">
      <c r="A442" s="17">
        <v>382</v>
      </c>
      <c r="B442" s="1"/>
      <c r="C442" s="3"/>
      <c r="D442" s="147"/>
      <c r="E442" s="148"/>
      <c r="F442" s="149"/>
      <c r="G442" s="150"/>
      <c r="H442" s="151"/>
      <c r="I442" s="152"/>
      <c r="J442" s="153"/>
      <c r="K442" s="152"/>
      <c r="L442" s="153"/>
      <c r="M442" s="90"/>
      <c r="N442" s="91"/>
    </row>
    <row r="443" spans="1:14" ht="15">
      <c r="A443" s="97">
        <v>383</v>
      </c>
      <c r="B443" s="1"/>
      <c r="C443" s="3"/>
      <c r="D443" s="147"/>
      <c r="E443" s="148"/>
      <c r="F443" s="149"/>
      <c r="G443" s="150"/>
      <c r="H443" s="151"/>
      <c r="I443" s="152"/>
      <c r="J443" s="153"/>
      <c r="K443" s="152"/>
      <c r="L443" s="153"/>
      <c r="M443" s="90"/>
      <c r="N443" s="91"/>
    </row>
    <row r="444" spans="1:14" ht="15">
      <c r="A444" s="17">
        <v>384</v>
      </c>
      <c r="B444" s="1"/>
      <c r="C444" s="3"/>
      <c r="D444" s="147"/>
      <c r="E444" s="148"/>
      <c r="F444" s="149"/>
      <c r="G444" s="150"/>
      <c r="H444" s="151"/>
      <c r="I444" s="152"/>
      <c r="J444" s="153"/>
      <c r="K444" s="152"/>
      <c r="L444" s="153"/>
      <c r="M444" s="90"/>
      <c r="N444" s="91"/>
    </row>
    <row r="445" spans="1:14" ht="15">
      <c r="A445" s="97">
        <v>385</v>
      </c>
      <c r="B445" s="1"/>
      <c r="C445" s="3"/>
      <c r="D445" s="147"/>
      <c r="E445" s="148"/>
      <c r="F445" s="149"/>
      <c r="G445" s="150"/>
      <c r="H445" s="151"/>
      <c r="I445" s="152"/>
      <c r="J445" s="153"/>
      <c r="K445" s="152"/>
      <c r="L445" s="153"/>
      <c r="M445" s="90"/>
      <c r="N445" s="91"/>
    </row>
    <row r="446" spans="1:14" ht="15">
      <c r="A446" s="17">
        <v>386</v>
      </c>
      <c r="B446" s="1"/>
      <c r="C446" s="3"/>
      <c r="D446" s="147"/>
      <c r="E446" s="148"/>
      <c r="F446" s="149"/>
      <c r="G446" s="150"/>
      <c r="H446" s="151"/>
      <c r="I446" s="152"/>
      <c r="J446" s="153"/>
      <c r="K446" s="152"/>
      <c r="L446" s="153"/>
      <c r="M446" s="90"/>
      <c r="N446" s="91"/>
    </row>
    <row r="447" spans="1:14" ht="15">
      <c r="A447" s="97">
        <v>387</v>
      </c>
      <c r="B447" s="1"/>
      <c r="C447" s="3"/>
      <c r="D447" s="147"/>
      <c r="E447" s="148"/>
      <c r="F447" s="149"/>
      <c r="G447" s="150"/>
      <c r="H447" s="151"/>
      <c r="I447" s="152"/>
      <c r="J447" s="153"/>
      <c r="K447" s="152"/>
      <c r="L447" s="153"/>
      <c r="M447" s="90"/>
      <c r="N447" s="91"/>
    </row>
    <row r="448" spans="1:14" ht="15">
      <c r="A448" s="17">
        <v>388</v>
      </c>
      <c r="B448" s="1"/>
      <c r="C448" s="3"/>
      <c r="D448" s="147"/>
      <c r="E448" s="148"/>
      <c r="F448" s="149"/>
      <c r="G448" s="150"/>
      <c r="H448" s="151"/>
      <c r="I448" s="152"/>
      <c r="J448" s="153"/>
      <c r="K448" s="152"/>
      <c r="L448" s="153"/>
      <c r="M448" s="90"/>
      <c r="N448" s="91"/>
    </row>
    <row r="449" spans="1:14" ht="15">
      <c r="A449" s="97">
        <v>389</v>
      </c>
      <c r="B449" s="1"/>
      <c r="C449" s="3"/>
      <c r="D449" s="147"/>
      <c r="E449" s="148"/>
      <c r="F449" s="149"/>
      <c r="G449" s="150"/>
      <c r="H449" s="151"/>
      <c r="I449" s="152"/>
      <c r="J449" s="153"/>
      <c r="K449" s="152"/>
      <c r="L449" s="153"/>
      <c r="M449" s="90"/>
      <c r="N449" s="91"/>
    </row>
    <row r="450" spans="1:14" ht="15">
      <c r="A450" s="17">
        <v>390</v>
      </c>
      <c r="B450" s="1"/>
      <c r="C450" s="3"/>
      <c r="D450" s="147"/>
      <c r="E450" s="148"/>
      <c r="F450" s="149"/>
      <c r="G450" s="150"/>
      <c r="H450" s="151"/>
      <c r="I450" s="152"/>
      <c r="J450" s="153"/>
      <c r="K450" s="152"/>
      <c r="L450" s="153"/>
      <c r="M450" s="95"/>
      <c r="N450" s="91"/>
    </row>
    <row r="451" spans="1:14" ht="15">
      <c r="A451" s="97">
        <v>391</v>
      </c>
      <c r="B451" s="1"/>
      <c r="C451" s="3"/>
      <c r="D451" s="147"/>
      <c r="E451" s="148"/>
      <c r="F451" s="149"/>
      <c r="G451" s="150"/>
      <c r="H451" s="151"/>
      <c r="I451" s="152"/>
      <c r="J451" s="153"/>
      <c r="K451" s="152"/>
      <c r="L451" s="153"/>
      <c r="M451" s="95"/>
      <c r="N451" s="91"/>
    </row>
    <row r="452" spans="1:14" ht="15">
      <c r="A452" s="17">
        <v>392</v>
      </c>
      <c r="B452" s="1"/>
      <c r="C452" s="3"/>
      <c r="D452" s="147"/>
      <c r="E452" s="148"/>
      <c r="F452" s="149"/>
      <c r="G452" s="150"/>
      <c r="H452" s="151"/>
      <c r="I452" s="152"/>
      <c r="J452" s="153"/>
      <c r="K452" s="152"/>
      <c r="L452" s="153"/>
      <c r="M452" s="95"/>
      <c r="N452" s="91"/>
    </row>
    <row r="453" spans="1:14" ht="15">
      <c r="A453" s="97">
        <v>393</v>
      </c>
      <c r="B453" s="1"/>
      <c r="C453" s="3"/>
      <c r="D453" s="147"/>
      <c r="E453" s="148"/>
      <c r="F453" s="149"/>
      <c r="G453" s="150"/>
      <c r="H453" s="151"/>
      <c r="I453" s="152"/>
      <c r="J453" s="153"/>
      <c r="K453" s="152"/>
      <c r="L453" s="153"/>
      <c r="M453" s="95"/>
      <c r="N453" s="91"/>
    </row>
    <row r="454" spans="1:14" ht="15">
      <c r="A454" s="106"/>
      <c r="B454" s="106"/>
      <c r="C454" s="106"/>
      <c r="E454" s="105"/>
      <c r="F454" s="105"/>
      <c r="G454" s="154" t="str">
        <f>IF(I801&gt;0,"Übertrag:","Summe:")</f>
        <v>Summe:</v>
      </c>
      <c r="H454" s="155"/>
      <c r="I454" s="156">
        <f>SUM(I420:J453)</f>
        <v>0</v>
      </c>
      <c r="J454" s="157"/>
      <c r="K454" s="156">
        <f>SUM(K420:K453)</f>
        <v>0</v>
      </c>
      <c r="L454" s="15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Maschinen und Anlagen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9">
        <f>IF(I454&gt;0,"Übertrag:","")</f>
      </c>
      <c r="H458" s="159"/>
      <c r="I458" s="160">
        <f>IF(I454&gt;0,I454,"")</f>
      </c>
      <c r="J458" s="160"/>
      <c r="K458" s="160">
        <f>IF(I454&gt;0,K454,"")</f>
      </c>
      <c r="L458" s="160"/>
      <c r="M458" s="9"/>
    </row>
    <row r="459" spans="1:14" ht="15">
      <c r="A459" s="17">
        <v>394</v>
      </c>
      <c r="B459" s="1"/>
      <c r="C459" s="3"/>
      <c r="D459" s="147"/>
      <c r="E459" s="148"/>
      <c r="F459" s="149"/>
      <c r="G459" s="150"/>
      <c r="H459" s="151"/>
      <c r="I459" s="152"/>
      <c r="J459" s="153"/>
      <c r="K459" s="152"/>
      <c r="L459" s="153"/>
      <c r="M459" s="90"/>
      <c r="N459" s="91"/>
    </row>
    <row r="460" spans="1:14" ht="15">
      <c r="A460" s="97">
        <v>395</v>
      </c>
      <c r="B460" s="93"/>
      <c r="C460" s="94"/>
      <c r="D460" s="147"/>
      <c r="E460" s="148"/>
      <c r="F460" s="149"/>
      <c r="G460" s="150"/>
      <c r="H460" s="151"/>
      <c r="I460" s="152"/>
      <c r="J460" s="153"/>
      <c r="K460" s="152"/>
      <c r="L460" s="153"/>
      <c r="M460" s="90"/>
      <c r="N460" s="91"/>
    </row>
    <row r="461" spans="1:14" ht="15">
      <c r="A461" s="17">
        <v>396</v>
      </c>
      <c r="B461" s="1"/>
      <c r="C461" s="94"/>
      <c r="D461" s="147"/>
      <c r="E461" s="148"/>
      <c r="F461" s="149"/>
      <c r="G461" s="150"/>
      <c r="H461" s="151"/>
      <c r="I461" s="152"/>
      <c r="J461" s="153"/>
      <c r="K461" s="152"/>
      <c r="L461" s="153"/>
      <c r="M461" s="90"/>
      <c r="N461" s="91"/>
    </row>
    <row r="462" spans="1:14" ht="15">
      <c r="A462" s="97">
        <v>397</v>
      </c>
      <c r="B462" s="1"/>
      <c r="C462" s="94"/>
      <c r="D462" s="147"/>
      <c r="E462" s="148"/>
      <c r="F462" s="149"/>
      <c r="G462" s="150"/>
      <c r="H462" s="151"/>
      <c r="I462" s="152"/>
      <c r="J462" s="153"/>
      <c r="K462" s="152"/>
      <c r="L462" s="153"/>
      <c r="M462" s="90"/>
      <c r="N462" s="91"/>
    </row>
    <row r="463" spans="1:14" ht="15">
      <c r="A463" s="17">
        <v>398</v>
      </c>
      <c r="B463" s="1"/>
      <c r="C463" s="94"/>
      <c r="D463" s="147"/>
      <c r="E463" s="148"/>
      <c r="F463" s="149"/>
      <c r="G463" s="150"/>
      <c r="H463" s="151"/>
      <c r="I463" s="152"/>
      <c r="J463" s="153"/>
      <c r="K463" s="152"/>
      <c r="L463" s="153"/>
      <c r="M463" s="90"/>
      <c r="N463" s="91"/>
    </row>
    <row r="464" spans="1:14" ht="15">
      <c r="A464" s="97">
        <v>399</v>
      </c>
      <c r="B464" s="1"/>
      <c r="C464" s="94"/>
      <c r="D464" s="147"/>
      <c r="E464" s="148"/>
      <c r="F464" s="149"/>
      <c r="G464" s="150"/>
      <c r="H464" s="151"/>
      <c r="I464" s="152"/>
      <c r="J464" s="153"/>
      <c r="K464" s="152"/>
      <c r="L464" s="153"/>
      <c r="M464" s="90"/>
      <c r="N464" s="91"/>
    </row>
    <row r="465" spans="1:14" ht="15">
      <c r="A465" s="17">
        <v>400</v>
      </c>
      <c r="B465" s="1"/>
      <c r="C465" s="94"/>
      <c r="D465" s="147"/>
      <c r="E465" s="148"/>
      <c r="F465" s="149"/>
      <c r="G465" s="150"/>
      <c r="H465" s="151"/>
      <c r="I465" s="152"/>
      <c r="J465" s="153"/>
      <c r="K465" s="152"/>
      <c r="L465" s="153"/>
      <c r="M465" s="90"/>
      <c r="N465" s="91"/>
    </row>
    <row r="466" spans="1:14" ht="15">
      <c r="A466" s="97">
        <v>401</v>
      </c>
      <c r="B466" s="1"/>
      <c r="C466" s="3"/>
      <c r="D466" s="147"/>
      <c r="E466" s="148"/>
      <c r="F466" s="149"/>
      <c r="G466" s="150"/>
      <c r="H466" s="151"/>
      <c r="I466" s="152"/>
      <c r="J466" s="153"/>
      <c r="K466" s="152"/>
      <c r="L466" s="153"/>
      <c r="M466" s="90"/>
      <c r="N466" s="91"/>
    </row>
    <row r="467" spans="1:14" ht="15">
      <c r="A467" s="17">
        <v>402</v>
      </c>
      <c r="B467" s="1"/>
      <c r="C467" s="3"/>
      <c r="D467" s="147"/>
      <c r="E467" s="148"/>
      <c r="F467" s="149"/>
      <c r="G467" s="150"/>
      <c r="H467" s="151"/>
      <c r="I467" s="152"/>
      <c r="J467" s="153"/>
      <c r="K467" s="152"/>
      <c r="L467" s="153"/>
      <c r="M467" s="90"/>
      <c r="N467" s="91"/>
    </row>
    <row r="468" spans="1:14" ht="15">
      <c r="A468" s="97">
        <v>403</v>
      </c>
      <c r="B468" s="1"/>
      <c r="C468" s="3"/>
      <c r="D468" s="147"/>
      <c r="E468" s="148"/>
      <c r="F468" s="149"/>
      <c r="G468" s="150"/>
      <c r="H468" s="151"/>
      <c r="I468" s="152"/>
      <c r="J468" s="153"/>
      <c r="K468" s="152"/>
      <c r="L468" s="153"/>
      <c r="M468" s="90"/>
      <c r="N468" s="91"/>
    </row>
    <row r="469" spans="1:14" ht="15">
      <c r="A469" s="17">
        <v>404</v>
      </c>
      <c r="B469" s="1"/>
      <c r="C469" s="3"/>
      <c r="D469" s="147"/>
      <c r="E469" s="148"/>
      <c r="F469" s="149"/>
      <c r="G469" s="150"/>
      <c r="H469" s="151"/>
      <c r="I469" s="152"/>
      <c r="J469" s="153"/>
      <c r="K469" s="152"/>
      <c r="L469" s="153"/>
      <c r="M469" s="90"/>
      <c r="N469" s="91"/>
    </row>
    <row r="470" spans="1:14" ht="15">
      <c r="A470" s="97">
        <v>405</v>
      </c>
      <c r="B470" s="1"/>
      <c r="C470" s="3"/>
      <c r="D470" s="147"/>
      <c r="E470" s="148"/>
      <c r="F470" s="149"/>
      <c r="G470" s="150"/>
      <c r="H470" s="151"/>
      <c r="I470" s="152"/>
      <c r="J470" s="153"/>
      <c r="K470" s="152"/>
      <c r="L470" s="153"/>
      <c r="M470" s="90"/>
      <c r="N470" s="91"/>
    </row>
    <row r="471" spans="1:14" ht="15">
      <c r="A471" s="17">
        <v>406</v>
      </c>
      <c r="B471" s="1"/>
      <c r="C471" s="3"/>
      <c r="D471" s="147"/>
      <c r="E471" s="148"/>
      <c r="F471" s="149"/>
      <c r="G471" s="150"/>
      <c r="H471" s="151"/>
      <c r="I471" s="152"/>
      <c r="J471" s="153"/>
      <c r="K471" s="152"/>
      <c r="L471" s="153"/>
      <c r="M471" s="90"/>
      <c r="N471" s="91"/>
    </row>
    <row r="472" spans="1:14" ht="15">
      <c r="A472" s="97">
        <v>407</v>
      </c>
      <c r="B472" s="1"/>
      <c r="C472" s="3"/>
      <c r="D472" s="147"/>
      <c r="E472" s="148"/>
      <c r="F472" s="149"/>
      <c r="G472" s="150"/>
      <c r="H472" s="151"/>
      <c r="I472" s="152"/>
      <c r="J472" s="153"/>
      <c r="K472" s="152"/>
      <c r="L472" s="153"/>
      <c r="M472" s="90"/>
      <c r="N472" s="91"/>
    </row>
    <row r="473" spans="1:14" ht="15">
      <c r="A473" s="17">
        <v>408</v>
      </c>
      <c r="B473" s="1"/>
      <c r="C473" s="3"/>
      <c r="D473" s="147"/>
      <c r="E473" s="148"/>
      <c r="F473" s="149"/>
      <c r="G473" s="150"/>
      <c r="H473" s="151"/>
      <c r="I473" s="152"/>
      <c r="J473" s="153"/>
      <c r="K473" s="152"/>
      <c r="L473" s="153"/>
      <c r="M473" s="90"/>
      <c r="N473" s="91"/>
    </row>
    <row r="474" spans="1:14" ht="15">
      <c r="A474" s="97">
        <v>409</v>
      </c>
      <c r="B474" s="1"/>
      <c r="C474" s="3"/>
      <c r="D474" s="147"/>
      <c r="E474" s="148"/>
      <c r="F474" s="149"/>
      <c r="G474" s="150"/>
      <c r="H474" s="151"/>
      <c r="I474" s="152"/>
      <c r="J474" s="153"/>
      <c r="K474" s="152"/>
      <c r="L474" s="153"/>
      <c r="M474" s="90"/>
      <c r="N474" s="91"/>
    </row>
    <row r="475" spans="1:14" ht="15">
      <c r="A475" s="17">
        <v>410</v>
      </c>
      <c r="B475" s="1"/>
      <c r="C475" s="3"/>
      <c r="D475" s="147"/>
      <c r="E475" s="148"/>
      <c r="F475" s="149"/>
      <c r="G475" s="150"/>
      <c r="H475" s="151"/>
      <c r="I475" s="152"/>
      <c r="J475" s="153"/>
      <c r="K475" s="152"/>
      <c r="L475" s="153"/>
      <c r="M475" s="90"/>
      <c r="N475" s="91"/>
    </row>
    <row r="476" spans="1:14" ht="15">
      <c r="A476" s="97">
        <v>411</v>
      </c>
      <c r="B476" s="1"/>
      <c r="C476" s="3"/>
      <c r="D476" s="147"/>
      <c r="E476" s="148"/>
      <c r="F476" s="149"/>
      <c r="G476" s="150"/>
      <c r="H476" s="151"/>
      <c r="I476" s="152"/>
      <c r="J476" s="153"/>
      <c r="K476" s="152"/>
      <c r="L476" s="153"/>
      <c r="M476" s="90"/>
      <c r="N476" s="91"/>
    </row>
    <row r="477" spans="1:14" ht="15">
      <c r="A477" s="17">
        <v>412</v>
      </c>
      <c r="B477" s="1"/>
      <c r="C477" s="3"/>
      <c r="D477" s="147"/>
      <c r="E477" s="148"/>
      <c r="F477" s="149"/>
      <c r="G477" s="150"/>
      <c r="H477" s="151"/>
      <c r="I477" s="152"/>
      <c r="J477" s="153"/>
      <c r="K477" s="152"/>
      <c r="L477" s="153"/>
      <c r="M477" s="90"/>
      <c r="N477" s="91"/>
    </row>
    <row r="478" spans="1:14" ht="15">
      <c r="A478" s="97">
        <v>413</v>
      </c>
      <c r="B478" s="1"/>
      <c r="C478" s="3"/>
      <c r="D478" s="147"/>
      <c r="E478" s="148"/>
      <c r="F478" s="149"/>
      <c r="G478" s="150"/>
      <c r="H478" s="151"/>
      <c r="I478" s="152"/>
      <c r="J478" s="153"/>
      <c r="K478" s="152"/>
      <c r="L478" s="153"/>
      <c r="M478" s="90"/>
      <c r="N478" s="91"/>
    </row>
    <row r="479" spans="1:14" ht="15">
      <c r="A479" s="17">
        <v>414</v>
      </c>
      <c r="B479" s="1"/>
      <c r="C479" s="3"/>
      <c r="D479" s="147"/>
      <c r="E479" s="148"/>
      <c r="F479" s="149"/>
      <c r="G479" s="150"/>
      <c r="H479" s="151"/>
      <c r="I479" s="152"/>
      <c r="J479" s="153"/>
      <c r="K479" s="152"/>
      <c r="L479" s="153"/>
      <c r="M479" s="90"/>
      <c r="N479" s="91"/>
    </row>
    <row r="480" spans="1:14" ht="15">
      <c r="A480" s="97">
        <v>415</v>
      </c>
      <c r="B480" s="1"/>
      <c r="C480" s="3"/>
      <c r="D480" s="147"/>
      <c r="E480" s="148"/>
      <c r="F480" s="149"/>
      <c r="G480" s="150"/>
      <c r="H480" s="151"/>
      <c r="I480" s="152"/>
      <c r="J480" s="153"/>
      <c r="K480" s="152"/>
      <c r="L480" s="153"/>
      <c r="M480" s="90"/>
      <c r="N480" s="91"/>
    </row>
    <row r="481" spans="1:14" ht="15">
      <c r="A481" s="17">
        <v>416</v>
      </c>
      <c r="B481" s="1"/>
      <c r="C481" s="3"/>
      <c r="D481" s="147"/>
      <c r="E481" s="148"/>
      <c r="F481" s="149"/>
      <c r="G481" s="150"/>
      <c r="H481" s="151"/>
      <c r="I481" s="152"/>
      <c r="J481" s="153"/>
      <c r="K481" s="152"/>
      <c r="L481" s="153"/>
      <c r="M481" s="90"/>
      <c r="N481" s="91"/>
    </row>
    <row r="482" spans="1:14" ht="15">
      <c r="A482" s="97">
        <v>417</v>
      </c>
      <c r="B482" s="1"/>
      <c r="C482" s="3"/>
      <c r="D482" s="147"/>
      <c r="E482" s="148"/>
      <c r="F482" s="149"/>
      <c r="G482" s="150"/>
      <c r="H482" s="151"/>
      <c r="I482" s="152"/>
      <c r="J482" s="153"/>
      <c r="K482" s="152"/>
      <c r="L482" s="153"/>
      <c r="M482" s="90"/>
      <c r="N482" s="91"/>
    </row>
    <row r="483" spans="1:14" ht="15">
      <c r="A483" s="17">
        <v>418</v>
      </c>
      <c r="B483" s="1"/>
      <c r="C483" s="3"/>
      <c r="D483" s="147"/>
      <c r="E483" s="148"/>
      <c r="F483" s="149"/>
      <c r="G483" s="150"/>
      <c r="H483" s="151"/>
      <c r="I483" s="152"/>
      <c r="J483" s="153"/>
      <c r="K483" s="152"/>
      <c r="L483" s="153"/>
      <c r="M483" s="90"/>
      <c r="N483" s="91"/>
    </row>
    <row r="484" spans="1:14" ht="15">
      <c r="A484" s="97">
        <v>419</v>
      </c>
      <c r="B484" s="1"/>
      <c r="C484" s="3"/>
      <c r="D484" s="147"/>
      <c r="E484" s="148"/>
      <c r="F484" s="149"/>
      <c r="G484" s="150"/>
      <c r="H484" s="151"/>
      <c r="I484" s="152"/>
      <c r="J484" s="153"/>
      <c r="K484" s="152"/>
      <c r="L484" s="153"/>
      <c r="M484" s="90"/>
      <c r="N484" s="91"/>
    </row>
    <row r="485" spans="1:14" ht="15">
      <c r="A485" s="17">
        <v>420</v>
      </c>
      <c r="B485" s="1"/>
      <c r="C485" s="3"/>
      <c r="D485" s="147"/>
      <c r="E485" s="148"/>
      <c r="F485" s="149"/>
      <c r="G485" s="150"/>
      <c r="H485" s="151"/>
      <c r="I485" s="152"/>
      <c r="J485" s="153"/>
      <c r="K485" s="152"/>
      <c r="L485" s="153"/>
      <c r="M485" s="90"/>
      <c r="N485" s="91"/>
    </row>
    <row r="486" spans="1:14" ht="15">
      <c r="A486" s="97">
        <v>421</v>
      </c>
      <c r="B486" s="1"/>
      <c r="C486" s="3"/>
      <c r="D486" s="147"/>
      <c r="E486" s="148"/>
      <c r="F486" s="149"/>
      <c r="G486" s="150"/>
      <c r="H486" s="151"/>
      <c r="I486" s="152"/>
      <c r="J486" s="153"/>
      <c r="K486" s="152"/>
      <c r="L486" s="153"/>
      <c r="M486" s="90"/>
      <c r="N486" s="91"/>
    </row>
    <row r="487" spans="1:14" ht="15">
      <c r="A487" s="17">
        <v>422</v>
      </c>
      <c r="B487" s="1"/>
      <c r="C487" s="3"/>
      <c r="D487" s="147"/>
      <c r="E487" s="148"/>
      <c r="F487" s="149"/>
      <c r="G487" s="150"/>
      <c r="H487" s="151"/>
      <c r="I487" s="152"/>
      <c r="J487" s="153"/>
      <c r="K487" s="152"/>
      <c r="L487" s="153"/>
      <c r="M487" s="90"/>
      <c r="N487" s="91"/>
    </row>
    <row r="488" spans="1:14" ht="15">
      <c r="A488" s="97">
        <v>423</v>
      </c>
      <c r="B488" s="1"/>
      <c r="C488" s="3"/>
      <c r="D488" s="147"/>
      <c r="E488" s="148"/>
      <c r="F488" s="149"/>
      <c r="G488" s="150"/>
      <c r="H488" s="151"/>
      <c r="I488" s="152"/>
      <c r="J488" s="153"/>
      <c r="K488" s="152"/>
      <c r="L488" s="153"/>
      <c r="M488" s="95"/>
      <c r="N488" s="91"/>
    </row>
    <row r="489" spans="1:14" ht="15">
      <c r="A489" s="17">
        <v>424</v>
      </c>
      <c r="B489" s="1"/>
      <c r="C489" s="3"/>
      <c r="D489" s="147"/>
      <c r="E489" s="148"/>
      <c r="F489" s="149"/>
      <c r="G489" s="150"/>
      <c r="H489" s="151"/>
      <c r="I489" s="152"/>
      <c r="J489" s="153"/>
      <c r="K489" s="152"/>
      <c r="L489" s="153"/>
      <c r="M489" s="95"/>
      <c r="N489" s="91"/>
    </row>
    <row r="490" spans="1:14" ht="15">
      <c r="A490" s="97">
        <v>425</v>
      </c>
      <c r="B490" s="1"/>
      <c r="C490" s="3"/>
      <c r="D490" s="147"/>
      <c r="E490" s="148"/>
      <c r="F490" s="149"/>
      <c r="G490" s="150"/>
      <c r="H490" s="151"/>
      <c r="I490" s="152"/>
      <c r="J490" s="153"/>
      <c r="K490" s="152"/>
      <c r="L490" s="153"/>
      <c r="M490" s="95"/>
      <c r="N490" s="91"/>
    </row>
    <row r="491" spans="1:14" ht="15">
      <c r="A491" s="17">
        <v>426</v>
      </c>
      <c r="B491" s="1"/>
      <c r="C491" s="3"/>
      <c r="D491" s="147"/>
      <c r="E491" s="148"/>
      <c r="F491" s="149"/>
      <c r="G491" s="150"/>
      <c r="H491" s="151"/>
      <c r="I491" s="152"/>
      <c r="J491" s="153"/>
      <c r="K491" s="152"/>
      <c r="L491" s="153"/>
      <c r="M491" s="95"/>
      <c r="N491" s="91"/>
    </row>
    <row r="492" spans="1:14" ht="15">
      <c r="A492" s="106"/>
      <c r="B492" s="106"/>
      <c r="C492" s="106"/>
      <c r="E492" s="105"/>
      <c r="F492" s="105"/>
      <c r="G492" s="154" t="str">
        <f>IF(I839&gt;0,"Übertrag:","Summe:")</f>
        <v>Summe:</v>
      </c>
      <c r="H492" s="155"/>
      <c r="I492" s="156">
        <f>SUM(I458:J491)</f>
        <v>0</v>
      </c>
      <c r="J492" s="157"/>
      <c r="K492" s="156">
        <f>SUM(K458:K491)</f>
        <v>0</v>
      </c>
      <c r="L492" s="15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Maschinen und Anlagen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9">
        <f>IF(I492&gt;0,"Übertrag:","")</f>
      </c>
      <c r="H496" s="159"/>
      <c r="I496" s="160">
        <f>IF(I492&gt;0,I492,"")</f>
      </c>
      <c r="J496" s="160"/>
      <c r="K496" s="160">
        <f>IF(I492&gt;0,K492,"")</f>
      </c>
      <c r="L496" s="160"/>
      <c r="M496" s="9"/>
    </row>
    <row r="497" spans="1:14" ht="15">
      <c r="A497" s="17">
        <v>427</v>
      </c>
      <c r="B497" s="1"/>
      <c r="C497" s="3"/>
      <c r="D497" s="147"/>
      <c r="E497" s="148"/>
      <c r="F497" s="149"/>
      <c r="G497" s="150"/>
      <c r="H497" s="151"/>
      <c r="I497" s="152"/>
      <c r="J497" s="153"/>
      <c r="K497" s="152"/>
      <c r="L497" s="153"/>
      <c r="M497" s="90"/>
      <c r="N497" s="91"/>
    </row>
    <row r="498" spans="1:14" ht="15">
      <c r="A498" s="97">
        <v>428</v>
      </c>
      <c r="B498" s="93"/>
      <c r="C498" s="94"/>
      <c r="D498" s="147"/>
      <c r="E498" s="148"/>
      <c r="F498" s="149"/>
      <c r="G498" s="150"/>
      <c r="H498" s="151"/>
      <c r="I498" s="152"/>
      <c r="J498" s="153"/>
      <c r="K498" s="152"/>
      <c r="L498" s="153"/>
      <c r="M498" s="90"/>
      <c r="N498" s="91"/>
    </row>
    <row r="499" spans="1:14" ht="15">
      <c r="A499" s="17">
        <v>429</v>
      </c>
      <c r="B499" s="1"/>
      <c r="C499" s="94"/>
      <c r="D499" s="147"/>
      <c r="E499" s="148"/>
      <c r="F499" s="149"/>
      <c r="G499" s="150"/>
      <c r="H499" s="151"/>
      <c r="I499" s="152"/>
      <c r="J499" s="153"/>
      <c r="K499" s="152"/>
      <c r="L499" s="153"/>
      <c r="M499" s="90"/>
      <c r="N499" s="91"/>
    </row>
    <row r="500" spans="1:14" ht="15">
      <c r="A500" s="97">
        <v>430</v>
      </c>
      <c r="B500" s="1"/>
      <c r="C500" s="94"/>
      <c r="D500" s="147"/>
      <c r="E500" s="148"/>
      <c r="F500" s="149"/>
      <c r="G500" s="150"/>
      <c r="H500" s="151"/>
      <c r="I500" s="152"/>
      <c r="J500" s="153"/>
      <c r="K500" s="152"/>
      <c r="L500" s="153"/>
      <c r="M500" s="90"/>
      <c r="N500" s="91"/>
    </row>
    <row r="501" spans="1:14" ht="15">
      <c r="A501" s="17">
        <v>431</v>
      </c>
      <c r="B501" s="1"/>
      <c r="C501" s="94"/>
      <c r="D501" s="147"/>
      <c r="E501" s="148"/>
      <c r="F501" s="149"/>
      <c r="G501" s="150"/>
      <c r="H501" s="151"/>
      <c r="I501" s="152"/>
      <c r="J501" s="153"/>
      <c r="K501" s="152"/>
      <c r="L501" s="153"/>
      <c r="M501" s="90"/>
      <c r="N501" s="91"/>
    </row>
    <row r="502" spans="1:14" ht="15">
      <c r="A502" s="97">
        <v>432</v>
      </c>
      <c r="B502" s="1"/>
      <c r="C502" s="94"/>
      <c r="D502" s="147"/>
      <c r="E502" s="148"/>
      <c r="F502" s="149"/>
      <c r="G502" s="150"/>
      <c r="H502" s="151"/>
      <c r="I502" s="152"/>
      <c r="J502" s="153"/>
      <c r="K502" s="152"/>
      <c r="L502" s="153"/>
      <c r="M502" s="90"/>
      <c r="N502" s="91"/>
    </row>
    <row r="503" spans="1:14" ht="15">
      <c r="A503" s="17">
        <v>433</v>
      </c>
      <c r="B503" s="1"/>
      <c r="C503" s="94"/>
      <c r="D503" s="147"/>
      <c r="E503" s="148"/>
      <c r="F503" s="149"/>
      <c r="G503" s="150"/>
      <c r="H503" s="151"/>
      <c r="I503" s="152"/>
      <c r="J503" s="153"/>
      <c r="K503" s="152"/>
      <c r="L503" s="153"/>
      <c r="M503" s="90"/>
      <c r="N503" s="91"/>
    </row>
    <row r="504" spans="1:14" ht="15">
      <c r="A504" s="97">
        <v>434</v>
      </c>
      <c r="B504" s="1"/>
      <c r="C504" s="3"/>
      <c r="D504" s="147"/>
      <c r="E504" s="148"/>
      <c r="F504" s="149"/>
      <c r="G504" s="150"/>
      <c r="H504" s="151"/>
      <c r="I504" s="152"/>
      <c r="J504" s="153"/>
      <c r="K504" s="152"/>
      <c r="L504" s="153"/>
      <c r="M504" s="90"/>
      <c r="N504" s="91"/>
    </row>
    <row r="505" spans="1:14" ht="15">
      <c r="A505" s="17">
        <v>435</v>
      </c>
      <c r="B505" s="1"/>
      <c r="C505" s="3"/>
      <c r="D505" s="147"/>
      <c r="E505" s="148"/>
      <c r="F505" s="149"/>
      <c r="G505" s="150"/>
      <c r="H505" s="151"/>
      <c r="I505" s="152"/>
      <c r="J505" s="153"/>
      <c r="K505" s="152"/>
      <c r="L505" s="153"/>
      <c r="M505" s="90"/>
      <c r="N505" s="91"/>
    </row>
    <row r="506" spans="1:14" ht="15">
      <c r="A506" s="97">
        <v>436</v>
      </c>
      <c r="B506" s="1"/>
      <c r="C506" s="3"/>
      <c r="D506" s="147"/>
      <c r="E506" s="148"/>
      <c r="F506" s="149"/>
      <c r="G506" s="150"/>
      <c r="H506" s="151"/>
      <c r="I506" s="152"/>
      <c r="J506" s="153"/>
      <c r="K506" s="152"/>
      <c r="L506" s="153"/>
      <c r="M506" s="90"/>
      <c r="N506" s="91"/>
    </row>
    <row r="507" spans="1:14" ht="15">
      <c r="A507" s="17">
        <v>437</v>
      </c>
      <c r="B507" s="1"/>
      <c r="C507" s="3"/>
      <c r="D507" s="147"/>
      <c r="E507" s="148"/>
      <c r="F507" s="149"/>
      <c r="G507" s="150"/>
      <c r="H507" s="151"/>
      <c r="I507" s="152"/>
      <c r="J507" s="153"/>
      <c r="K507" s="152"/>
      <c r="L507" s="153"/>
      <c r="M507" s="90"/>
      <c r="N507" s="91"/>
    </row>
    <row r="508" spans="1:14" ht="15">
      <c r="A508" s="97">
        <v>438</v>
      </c>
      <c r="B508" s="1"/>
      <c r="C508" s="3"/>
      <c r="D508" s="147"/>
      <c r="E508" s="148"/>
      <c r="F508" s="149"/>
      <c r="G508" s="150"/>
      <c r="H508" s="151"/>
      <c r="I508" s="152"/>
      <c r="J508" s="153"/>
      <c r="K508" s="152"/>
      <c r="L508" s="153"/>
      <c r="M508" s="90"/>
      <c r="N508" s="91"/>
    </row>
    <row r="509" spans="1:14" ht="15">
      <c r="A509" s="17">
        <v>439</v>
      </c>
      <c r="B509" s="1"/>
      <c r="C509" s="3"/>
      <c r="D509" s="147"/>
      <c r="E509" s="148"/>
      <c r="F509" s="149"/>
      <c r="G509" s="150"/>
      <c r="H509" s="151"/>
      <c r="I509" s="152"/>
      <c r="J509" s="153"/>
      <c r="K509" s="152"/>
      <c r="L509" s="153"/>
      <c r="M509" s="90"/>
      <c r="N509" s="91"/>
    </row>
    <row r="510" spans="1:14" ht="15">
      <c r="A510" s="97">
        <v>440</v>
      </c>
      <c r="B510" s="1"/>
      <c r="C510" s="3"/>
      <c r="D510" s="147"/>
      <c r="E510" s="148"/>
      <c r="F510" s="149"/>
      <c r="G510" s="150"/>
      <c r="H510" s="151"/>
      <c r="I510" s="152"/>
      <c r="J510" s="153"/>
      <c r="K510" s="152"/>
      <c r="L510" s="153"/>
      <c r="M510" s="90"/>
      <c r="N510" s="91"/>
    </row>
    <row r="511" spans="1:14" ht="15">
      <c r="A511" s="17">
        <v>441</v>
      </c>
      <c r="B511" s="1"/>
      <c r="C511" s="3"/>
      <c r="D511" s="147"/>
      <c r="E511" s="148"/>
      <c r="F511" s="149"/>
      <c r="G511" s="150"/>
      <c r="H511" s="151"/>
      <c r="I511" s="152"/>
      <c r="J511" s="153"/>
      <c r="K511" s="152"/>
      <c r="L511" s="153"/>
      <c r="M511" s="90"/>
      <c r="N511" s="91"/>
    </row>
    <row r="512" spans="1:14" ht="15">
      <c r="A512" s="97">
        <v>442</v>
      </c>
      <c r="B512" s="1"/>
      <c r="C512" s="3"/>
      <c r="D512" s="147"/>
      <c r="E512" s="148"/>
      <c r="F512" s="149"/>
      <c r="G512" s="150"/>
      <c r="H512" s="151"/>
      <c r="I512" s="152"/>
      <c r="J512" s="153"/>
      <c r="K512" s="152"/>
      <c r="L512" s="153"/>
      <c r="M512" s="90"/>
      <c r="N512" s="91"/>
    </row>
    <row r="513" spans="1:14" ht="15">
      <c r="A513" s="17">
        <v>443</v>
      </c>
      <c r="B513" s="1"/>
      <c r="C513" s="3"/>
      <c r="D513" s="147"/>
      <c r="E513" s="148"/>
      <c r="F513" s="149"/>
      <c r="G513" s="150"/>
      <c r="H513" s="151"/>
      <c r="I513" s="152"/>
      <c r="J513" s="153"/>
      <c r="K513" s="152"/>
      <c r="L513" s="153"/>
      <c r="M513" s="90"/>
      <c r="N513" s="91"/>
    </row>
    <row r="514" spans="1:14" ht="15">
      <c r="A514" s="97">
        <v>444</v>
      </c>
      <c r="B514" s="1"/>
      <c r="C514" s="3"/>
      <c r="D514" s="147"/>
      <c r="E514" s="148"/>
      <c r="F514" s="149"/>
      <c r="G514" s="150"/>
      <c r="H514" s="151"/>
      <c r="I514" s="152"/>
      <c r="J514" s="153"/>
      <c r="K514" s="152"/>
      <c r="L514" s="153"/>
      <c r="M514" s="90"/>
      <c r="N514" s="91"/>
    </row>
    <row r="515" spans="1:14" ht="15">
      <c r="A515" s="17">
        <v>445</v>
      </c>
      <c r="B515" s="1"/>
      <c r="C515" s="3"/>
      <c r="D515" s="147"/>
      <c r="E515" s="148"/>
      <c r="F515" s="149"/>
      <c r="G515" s="150"/>
      <c r="H515" s="151"/>
      <c r="I515" s="152"/>
      <c r="J515" s="153"/>
      <c r="K515" s="152"/>
      <c r="L515" s="153"/>
      <c r="M515" s="90"/>
      <c r="N515" s="91"/>
    </row>
    <row r="516" spans="1:14" ht="15">
      <c r="A516" s="97">
        <v>446</v>
      </c>
      <c r="B516" s="1"/>
      <c r="C516" s="3"/>
      <c r="D516" s="147"/>
      <c r="E516" s="148"/>
      <c r="F516" s="149"/>
      <c r="G516" s="150"/>
      <c r="H516" s="151"/>
      <c r="I516" s="152"/>
      <c r="J516" s="153"/>
      <c r="K516" s="152"/>
      <c r="L516" s="153"/>
      <c r="M516" s="90"/>
      <c r="N516" s="91"/>
    </row>
    <row r="517" spans="1:14" ht="15">
      <c r="A517" s="17">
        <v>447</v>
      </c>
      <c r="B517" s="1"/>
      <c r="C517" s="3"/>
      <c r="D517" s="147"/>
      <c r="E517" s="148"/>
      <c r="F517" s="149"/>
      <c r="G517" s="150"/>
      <c r="H517" s="151"/>
      <c r="I517" s="152"/>
      <c r="J517" s="153"/>
      <c r="K517" s="152"/>
      <c r="L517" s="153"/>
      <c r="M517" s="90"/>
      <c r="N517" s="91"/>
    </row>
    <row r="518" spans="1:14" ht="15">
      <c r="A518" s="97">
        <v>448</v>
      </c>
      <c r="B518" s="1"/>
      <c r="C518" s="3"/>
      <c r="D518" s="147"/>
      <c r="E518" s="148"/>
      <c r="F518" s="149"/>
      <c r="G518" s="150"/>
      <c r="H518" s="151"/>
      <c r="I518" s="152"/>
      <c r="J518" s="153"/>
      <c r="K518" s="152"/>
      <c r="L518" s="153"/>
      <c r="M518" s="90"/>
      <c r="N518" s="91"/>
    </row>
    <row r="519" spans="1:14" ht="15">
      <c r="A519" s="17">
        <v>449</v>
      </c>
      <c r="B519" s="1"/>
      <c r="C519" s="3"/>
      <c r="D519" s="147"/>
      <c r="E519" s="148"/>
      <c r="F519" s="149"/>
      <c r="G519" s="150"/>
      <c r="H519" s="151"/>
      <c r="I519" s="152"/>
      <c r="J519" s="153"/>
      <c r="K519" s="152"/>
      <c r="L519" s="153"/>
      <c r="M519" s="90"/>
      <c r="N519" s="91"/>
    </row>
    <row r="520" spans="1:14" ht="15">
      <c r="A520" s="97">
        <v>450</v>
      </c>
      <c r="B520" s="1"/>
      <c r="C520" s="3"/>
      <c r="D520" s="147"/>
      <c r="E520" s="148"/>
      <c r="F520" s="149"/>
      <c r="G520" s="150"/>
      <c r="H520" s="151"/>
      <c r="I520" s="152"/>
      <c r="J520" s="153"/>
      <c r="K520" s="152"/>
      <c r="L520" s="153"/>
      <c r="M520" s="90"/>
      <c r="N520" s="91"/>
    </row>
    <row r="521" spans="1:14" ht="15">
      <c r="A521" s="17">
        <v>451</v>
      </c>
      <c r="B521" s="1"/>
      <c r="C521" s="3"/>
      <c r="D521" s="147"/>
      <c r="E521" s="148"/>
      <c r="F521" s="149"/>
      <c r="G521" s="150"/>
      <c r="H521" s="151"/>
      <c r="I521" s="152"/>
      <c r="J521" s="153"/>
      <c r="K521" s="152"/>
      <c r="L521" s="153"/>
      <c r="M521" s="90"/>
      <c r="N521" s="91"/>
    </row>
    <row r="522" spans="1:14" ht="15">
      <c r="A522" s="97">
        <v>452</v>
      </c>
      <c r="B522" s="1"/>
      <c r="C522" s="3"/>
      <c r="D522" s="147"/>
      <c r="E522" s="148"/>
      <c r="F522" s="149"/>
      <c r="G522" s="150"/>
      <c r="H522" s="151"/>
      <c r="I522" s="152"/>
      <c r="J522" s="153"/>
      <c r="K522" s="152"/>
      <c r="L522" s="153"/>
      <c r="M522" s="90"/>
      <c r="N522" s="91"/>
    </row>
    <row r="523" spans="1:14" ht="15">
      <c r="A523" s="17">
        <v>453</v>
      </c>
      <c r="B523" s="1"/>
      <c r="C523" s="3"/>
      <c r="D523" s="147"/>
      <c r="E523" s="148"/>
      <c r="F523" s="149"/>
      <c r="G523" s="150"/>
      <c r="H523" s="151"/>
      <c r="I523" s="152"/>
      <c r="J523" s="153"/>
      <c r="K523" s="152"/>
      <c r="L523" s="153"/>
      <c r="M523" s="90"/>
      <c r="N523" s="91"/>
    </row>
    <row r="524" spans="1:14" ht="15">
      <c r="A524" s="97">
        <v>454</v>
      </c>
      <c r="B524" s="1"/>
      <c r="C524" s="3"/>
      <c r="D524" s="147"/>
      <c r="E524" s="148"/>
      <c r="F524" s="149"/>
      <c r="G524" s="150"/>
      <c r="H524" s="151"/>
      <c r="I524" s="152"/>
      <c r="J524" s="153"/>
      <c r="K524" s="152"/>
      <c r="L524" s="153"/>
      <c r="M524" s="90"/>
      <c r="N524" s="91"/>
    </row>
    <row r="525" spans="1:14" ht="15">
      <c r="A525" s="17">
        <v>455</v>
      </c>
      <c r="B525" s="1"/>
      <c r="C525" s="3"/>
      <c r="D525" s="147"/>
      <c r="E525" s="148"/>
      <c r="F525" s="149"/>
      <c r="G525" s="150"/>
      <c r="H525" s="151"/>
      <c r="I525" s="152"/>
      <c r="J525" s="153"/>
      <c r="K525" s="152"/>
      <c r="L525" s="153"/>
      <c r="M525" s="90"/>
      <c r="N525" s="91"/>
    </row>
    <row r="526" spans="1:14" ht="15">
      <c r="A526" s="97">
        <v>456</v>
      </c>
      <c r="B526" s="1"/>
      <c r="C526" s="3"/>
      <c r="D526" s="147"/>
      <c r="E526" s="148"/>
      <c r="F526" s="149"/>
      <c r="G526" s="150"/>
      <c r="H526" s="151"/>
      <c r="I526" s="152"/>
      <c r="J526" s="153"/>
      <c r="K526" s="152"/>
      <c r="L526" s="153"/>
      <c r="M526" s="95"/>
      <c r="N526" s="91"/>
    </row>
    <row r="527" spans="1:14" ht="15">
      <c r="A527" s="17">
        <v>457</v>
      </c>
      <c r="B527" s="1"/>
      <c r="C527" s="3"/>
      <c r="D527" s="147"/>
      <c r="E527" s="148"/>
      <c r="F527" s="149"/>
      <c r="G527" s="150"/>
      <c r="H527" s="151"/>
      <c r="I527" s="152"/>
      <c r="J527" s="153"/>
      <c r="K527" s="152"/>
      <c r="L527" s="153"/>
      <c r="M527" s="95"/>
      <c r="N527" s="91"/>
    </row>
    <row r="528" spans="1:14" ht="15">
      <c r="A528" s="97">
        <v>458</v>
      </c>
      <c r="B528" s="1"/>
      <c r="C528" s="3"/>
      <c r="D528" s="147"/>
      <c r="E528" s="148"/>
      <c r="F528" s="149"/>
      <c r="G528" s="150"/>
      <c r="H528" s="151"/>
      <c r="I528" s="152"/>
      <c r="J528" s="153"/>
      <c r="K528" s="152"/>
      <c r="L528" s="153"/>
      <c r="M528" s="95"/>
      <c r="N528" s="91"/>
    </row>
    <row r="529" spans="1:14" ht="15">
      <c r="A529" s="17">
        <v>459</v>
      </c>
      <c r="B529" s="1"/>
      <c r="C529" s="3"/>
      <c r="D529" s="147"/>
      <c r="E529" s="148"/>
      <c r="F529" s="149"/>
      <c r="G529" s="150"/>
      <c r="H529" s="151"/>
      <c r="I529" s="152"/>
      <c r="J529" s="153"/>
      <c r="K529" s="152"/>
      <c r="L529" s="153"/>
      <c r="M529" s="95"/>
      <c r="N529" s="91"/>
    </row>
    <row r="530" spans="1:14" ht="15">
      <c r="A530" s="106"/>
      <c r="B530" s="106"/>
      <c r="C530" s="106"/>
      <c r="E530" s="105"/>
      <c r="F530" s="105"/>
      <c r="G530" s="154" t="str">
        <f>IF(I877&gt;0,"Übertrag:","Summe:")</f>
        <v>Summe:</v>
      </c>
      <c r="H530" s="155"/>
      <c r="I530" s="156">
        <f>SUM(I496:J529)</f>
        <v>0</v>
      </c>
      <c r="J530" s="157"/>
      <c r="K530" s="156">
        <f>SUM(K496:K529)</f>
        <v>0</v>
      </c>
      <c r="L530" s="15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G496:H496"/>
    <mergeCell ref="I496:J496"/>
    <mergeCell ref="K496:L496"/>
    <mergeCell ref="D497:F497"/>
    <mergeCell ref="G497:H497"/>
    <mergeCell ref="I497:J497"/>
    <mergeCell ref="K497:L497"/>
    <mergeCell ref="D491:F491"/>
    <mergeCell ref="G491:H491"/>
    <mergeCell ref="I491:J491"/>
    <mergeCell ref="K491:L491"/>
    <mergeCell ref="G492:H492"/>
    <mergeCell ref="I492:J492"/>
    <mergeCell ref="K492:L492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G454:H454"/>
    <mergeCell ref="I454:J454"/>
    <mergeCell ref="K454:L454"/>
    <mergeCell ref="G458:H458"/>
    <mergeCell ref="I458:J458"/>
    <mergeCell ref="K458:L458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G420:H420"/>
    <mergeCell ref="I420:J420"/>
    <mergeCell ref="K420:L420"/>
    <mergeCell ref="D421:F421"/>
    <mergeCell ref="G421:H421"/>
    <mergeCell ref="I421:J421"/>
    <mergeCell ref="K421:L421"/>
    <mergeCell ref="D415:F415"/>
    <mergeCell ref="G415:H415"/>
    <mergeCell ref="I415:J415"/>
    <mergeCell ref="K415:L415"/>
    <mergeCell ref="G416:H416"/>
    <mergeCell ref="I416:J416"/>
    <mergeCell ref="K416:L416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G378:H378"/>
    <mergeCell ref="I378:J378"/>
    <mergeCell ref="K378:L378"/>
    <mergeCell ref="G382:H382"/>
    <mergeCell ref="I382:J382"/>
    <mergeCell ref="K382:L382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G344:H344"/>
    <mergeCell ref="I344:J344"/>
    <mergeCell ref="K344:L344"/>
    <mergeCell ref="D345:F345"/>
    <mergeCell ref="G345:H345"/>
    <mergeCell ref="I345:J345"/>
    <mergeCell ref="K345:L345"/>
    <mergeCell ref="D339:F339"/>
    <mergeCell ref="G339:H339"/>
    <mergeCell ref="I339:J339"/>
    <mergeCell ref="K339:L339"/>
    <mergeCell ref="G340:H340"/>
    <mergeCell ref="I340:J340"/>
    <mergeCell ref="K340:L340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G302:H302"/>
    <mergeCell ref="I302:J302"/>
    <mergeCell ref="K302:L302"/>
    <mergeCell ref="G306:H306"/>
    <mergeCell ref="I306:J306"/>
    <mergeCell ref="K306:L306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G268:H268"/>
    <mergeCell ref="I268:J268"/>
    <mergeCell ref="K268:L268"/>
    <mergeCell ref="D269:F269"/>
    <mergeCell ref="G269:H269"/>
    <mergeCell ref="I269:J269"/>
    <mergeCell ref="K269:L269"/>
    <mergeCell ref="D263:F263"/>
    <mergeCell ref="G263:H263"/>
    <mergeCell ref="I263:J263"/>
    <mergeCell ref="K263:L263"/>
    <mergeCell ref="G264:H264"/>
    <mergeCell ref="I264:J264"/>
    <mergeCell ref="K264:L264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G226:H226"/>
    <mergeCell ref="I226:J226"/>
    <mergeCell ref="K226:L226"/>
    <mergeCell ref="G230:H230"/>
    <mergeCell ref="I230:J230"/>
    <mergeCell ref="K230:L230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G192:H192"/>
    <mergeCell ref="I192:J192"/>
    <mergeCell ref="K192:L192"/>
    <mergeCell ref="D193:F193"/>
    <mergeCell ref="G193:H193"/>
    <mergeCell ref="I193:J193"/>
    <mergeCell ref="K193:L193"/>
    <mergeCell ref="D187:F187"/>
    <mergeCell ref="G187:H187"/>
    <mergeCell ref="I187:J187"/>
    <mergeCell ref="K187:L187"/>
    <mergeCell ref="G188:H188"/>
    <mergeCell ref="I188:J188"/>
    <mergeCell ref="K188:L188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G150:H150"/>
    <mergeCell ref="I150:J150"/>
    <mergeCell ref="K150:L150"/>
    <mergeCell ref="G154:H154"/>
    <mergeCell ref="I154:J154"/>
    <mergeCell ref="K154:L154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G116:H116"/>
    <mergeCell ref="I116:J116"/>
    <mergeCell ref="K116:L116"/>
    <mergeCell ref="D117:F117"/>
    <mergeCell ref="G117:H117"/>
    <mergeCell ref="I117:J117"/>
    <mergeCell ref="K117:L117"/>
    <mergeCell ref="D111:F111"/>
    <mergeCell ref="G111:H111"/>
    <mergeCell ref="I111:J111"/>
    <mergeCell ref="K111:L111"/>
    <mergeCell ref="G112:H112"/>
    <mergeCell ref="I112:J112"/>
    <mergeCell ref="K112:L112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97:F97"/>
    <mergeCell ref="G97:H97"/>
    <mergeCell ref="I97:J97"/>
    <mergeCell ref="K97:L97"/>
    <mergeCell ref="D98:F98"/>
    <mergeCell ref="G98:H98"/>
    <mergeCell ref="I98:J98"/>
    <mergeCell ref="K98:L98"/>
    <mergeCell ref="D95:F95"/>
    <mergeCell ref="G95:H95"/>
    <mergeCell ref="I95:J95"/>
    <mergeCell ref="K95:L95"/>
    <mergeCell ref="D96:F96"/>
    <mergeCell ref="G96:H96"/>
    <mergeCell ref="I96:J96"/>
    <mergeCell ref="K96:L96"/>
    <mergeCell ref="D93:F93"/>
    <mergeCell ref="G93:H93"/>
    <mergeCell ref="I93:J93"/>
    <mergeCell ref="K93:L93"/>
    <mergeCell ref="D94:F94"/>
    <mergeCell ref="G94:H94"/>
    <mergeCell ref="I94:J94"/>
    <mergeCell ref="K94:L94"/>
    <mergeCell ref="D91:F91"/>
    <mergeCell ref="G91:H91"/>
    <mergeCell ref="I91:J91"/>
    <mergeCell ref="K91:L91"/>
    <mergeCell ref="D92:F92"/>
    <mergeCell ref="G92:H92"/>
    <mergeCell ref="I92:J92"/>
    <mergeCell ref="K92:L92"/>
    <mergeCell ref="D89:F89"/>
    <mergeCell ref="G89:H89"/>
    <mergeCell ref="I89:J89"/>
    <mergeCell ref="K89:L89"/>
    <mergeCell ref="D90:F90"/>
    <mergeCell ref="G90:H90"/>
    <mergeCell ref="I90:J90"/>
    <mergeCell ref="K90:L90"/>
    <mergeCell ref="D87:F87"/>
    <mergeCell ref="G87:H87"/>
    <mergeCell ref="I87:J87"/>
    <mergeCell ref="K87:L87"/>
    <mergeCell ref="D88:F88"/>
    <mergeCell ref="G88:H88"/>
    <mergeCell ref="I88:J88"/>
    <mergeCell ref="K88:L88"/>
    <mergeCell ref="D85:F85"/>
    <mergeCell ref="G85:H85"/>
    <mergeCell ref="I85:J85"/>
    <mergeCell ref="K85:L85"/>
    <mergeCell ref="D86:F86"/>
    <mergeCell ref="G86:H86"/>
    <mergeCell ref="I86:J86"/>
    <mergeCell ref="K86:L86"/>
    <mergeCell ref="D83:F83"/>
    <mergeCell ref="G83:H83"/>
    <mergeCell ref="I83:J83"/>
    <mergeCell ref="K83:L83"/>
    <mergeCell ref="D84:F84"/>
    <mergeCell ref="G84:H84"/>
    <mergeCell ref="I84:J84"/>
    <mergeCell ref="K84:L84"/>
    <mergeCell ref="D81:F81"/>
    <mergeCell ref="G81:H81"/>
    <mergeCell ref="I81:J81"/>
    <mergeCell ref="K81:L81"/>
    <mergeCell ref="D82:F82"/>
    <mergeCell ref="G82:H82"/>
    <mergeCell ref="I82:J82"/>
    <mergeCell ref="K82:L82"/>
    <mergeCell ref="D79:F79"/>
    <mergeCell ref="G79:H79"/>
    <mergeCell ref="I79:J79"/>
    <mergeCell ref="K79:L79"/>
    <mergeCell ref="D80:F80"/>
    <mergeCell ref="G80:H80"/>
    <mergeCell ref="I80:J80"/>
    <mergeCell ref="K80:L80"/>
    <mergeCell ref="G74:H74"/>
    <mergeCell ref="I74:J74"/>
    <mergeCell ref="K74:L74"/>
    <mergeCell ref="G78:H78"/>
    <mergeCell ref="I78:J78"/>
    <mergeCell ref="K78:L78"/>
    <mergeCell ref="D72:F72"/>
    <mergeCell ref="G72:H72"/>
    <mergeCell ref="I72:J72"/>
    <mergeCell ref="K72:L72"/>
    <mergeCell ref="D73:F73"/>
    <mergeCell ref="G73:H73"/>
    <mergeCell ref="I73:J73"/>
    <mergeCell ref="K73:L73"/>
    <mergeCell ref="D70:F70"/>
    <mergeCell ref="G70:H70"/>
    <mergeCell ref="I70:J70"/>
    <mergeCell ref="K70:L70"/>
    <mergeCell ref="D71:F71"/>
    <mergeCell ref="G71:H71"/>
    <mergeCell ref="I71:J71"/>
    <mergeCell ref="K71:L71"/>
    <mergeCell ref="D68:F68"/>
    <mergeCell ref="G68:H68"/>
    <mergeCell ref="I68:J68"/>
    <mergeCell ref="K68:L68"/>
    <mergeCell ref="D69:F69"/>
    <mergeCell ref="G69:H69"/>
    <mergeCell ref="I69:J69"/>
    <mergeCell ref="K69:L69"/>
    <mergeCell ref="D66:F66"/>
    <mergeCell ref="G66:H66"/>
    <mergeCell ref="I66:J66"/>
    <mergeCell ref="K66:L66"/>
    <mergeCell ref="D67:F67"/>
    <mergeCell ref="G67:H67"/>
    <mergeCell ref="I67:J67"/>
    <mergeCell ref="K67:L67"/>
    <mergeCell ref="D64:F64"/>
    <mergeCell ref="G64:H64"/>
    <mergeCell ref="I64:J64"/>
    <mergeCell ref="K64:L64"/>
    <mergeCell ref="D65:F65"/>
    <mergeCell ref="G65:H65"/>
    <mergeCell ref="I65:J65"/>
    <mergeCell ref="K65:L65"/>
    <mergeCell ref="D62:F62"/>
    <mergeCell ref="G62:H62"/>
    <mergeCell ref="I62:J62"/>
    <mergeCell ref="K62:L62"/>
    <mergeCell ref="D63:F63"/>
    <mergeCell ref="G63:H63"/>
    <mergeCell ref="I63:J63"/>
    <mergeCell ref="K63:L63"/>
    <mergeCell ref="D60:F60"/>
    <mergeCell ref="G60:H60"/>
    <mergeCell ref="I60:J60"/>
    <mergeCell ref="K60:L60"/>
    <mergeCell ref="D61:F61"/>
    <mergeCell ref="G61:H61"/>
    <mergeCell ref="I61:J61"/>
    <mergeCell ref="K61:L61"/>
    <mergeCell ref="D58:F58"/>
    <mergeCell ref="G58:H58"/>
    <mergeCell ref="I58:J58"/>
    <mergeCell ref="K58:L58"/>
    <mergeCell ref="D59:F59"/>
    <mergeCell ref="G59:H59"/>
    <mergeCell ref="I59:J59"/>
    <mergeCell ref="K59:L59"/>
    <mergeCell ref="D56:F56"/>
    <mergeCell ref="G56:H56"/>
    <mergeCell ref="I56:J56"/>
    <mergeCell ref="K56:L56"/>
    <mergeCell ref="D57:F57"/>
    <mergeCell ref="G57:H57"/>
    <mergeCell ref="I57:J57"/>
    <mergeCell ref="K57:L57"/>
    <mergeCell ref="D54:F54"/>
    <mergeCell ref="G54:H54"/>
    <mergeCell ref="I54:J54"/>
    <mergeCell ref="K54:L54"/>
    <mergeCell ref="D55:F55"/>
    <mergeCell ref="G55:H55"/>
    <mergeCell ref="I55:J55"/>
    <mergeCell ref="K55:L55"/>
    <mergeCell ref="D52:F52"/>
    <mergeCell ref="G52:H52"/>
    <mergeCell ref="I52:J52"/>
    <mergeCell ref="K52:L52"/>
    <mergeCell ref="D53:F53"/>
    <mergeCell ref="G53:H53"/>
    <mergeCell ref="I53:J53"/>
    <mergeCell ref="K53:L53"/>
    <mergeCell ref="D50:F50"/>
    <mergeCell ref="G50:H50"/>
    <mergeCell ref="I50:J50"/>
    <mergeCell ref="K50:L50"/>
    <mergeCell ref="D51:F51"/>
    <mergeCell ref="G51:H51"/>
    <mergeCell ref="I51:J51"/>
    <mergeCell ref="K51:L51"/>
    <mergeCell ref="D48:F48"/>
    <mergeCell ref="G48:H48"/>
    <mergeCell ref="I48:J48"/>
    <mergeCell ref="K48:L48"/>
    <mergeCell ref="D49:F49"/>
    <mergeCell ref="G49:H49"/>
    <mergeCell ref="I49:J49"/>
    <mergeCell ref="K49:L49"/>
    <mergeCell ref="D46:F46"/>
    <mergeCell ref="G46:H46"/>
    <mergeCell ref="I46:J46"/>
    <mergeCell ref="K46:L46"/>
    <mergeCell ref="D47:F47"/>
    <mergeCell ref="G47:H47"/>
    <mergeCell ref="I47:J47"/>
    <mergeCell ref="K47:L47"/>
    <mergeCell ref="D44:F44"/>
    <mergeCell ref="G44:H44"/>
    <mergeCell ref="I44:J44"/>
    <mergeCell ref="K44:L44"/>
    <mergeCell ref="D45:F45"/>
    <mergeCell ref="G45:H45"/>
    <mergeCell ref="I45:J45"/>
    <mergeCell ref="K45:L45"/>
    <mergeCell ref="D42:F42"/>
    <mergeCell ref="G42:H42"/>
    <mergeCell ref="I42:J42"/>
    <mergeCell ref="K42:L42"/>
    <mergeCell ref="D43:F43"/>
    <mergeCell ref="G43:H43"/>
    <mergeCell ref="I43:J43"/>
    <mergeCell ref="K43:L43"/>
    <mergeCell ref="G40:H40"/>
    <mergeCell ref="I40:J40"/>
    <mergeCell ref="K40:L40"/>
    <mergeCell ref="D41:F41"/>
    <mergeCell ref="G41:H41"/>
    <mergeCell ref="I41:J41"/>
    <mergeCell ref="K41:L41"/>
    <mergeCell ref="D35:F35"/>
    <mergeCell ref="G35:H35"/>
    <mergeCell ref="I35:J35"/>
    <mergeCell ref="K35:L35"/>
    <mergeCell ref="G36:H36"/>
    <mergeCell ref="I36:J36"/>
    <mergeCell ref="K36:L36"/>
    <mergeCell ref="D33:F33"/>
    <mergeCell ref="G33:H33"/>
    <mergeCell ref="I33:J33"/>
    <mergeCell ref="K33:L33"/>
    <mergeCell ref="D34:F34"/>
    <mergeCell ref="G34:H34"/>
    <mergeCell ref="I34:J34"/>
    <mergeCell ref="K34:L34"/>
    <mergeCell ref="D31:F31"/>
    <mergeCell ref="G31:H31"/>
    <mergeCell ref="I31:J31"/>
    <mergeCell ref="K31:L31"/>
    <mergeCell ref="D32:F32"/>
    <mergeCell ref="G32:H32"/>
    <mergeCell ref="I32:J32"/>
    <mergeCell ref="K32:L32"/>
    <mergeCell ref="D29:F29"/>
    <mergeCell ref="G29:H29"/>
    <mergeCell ref="I29:J29"/>
    <mergeCell ref="K29:L29"/>
    <mergeCell ref="D30:F30"/>
    <mergeCell ref="G30:H30"/>
    <mergeCell ref="I30:J30"/>
    <mergeCell ref="K30:L30"/>
    <mergeCell ref="D27:F27"/>
    <mergeCell ref="G27:H27"/>
    <mergeCell ref="I27:J27"/>
    <mergeCell ref="K27:L27"/>
    <mergeCell ref="D28:F28"/>
    <mergeCell ref="G28:H28"/>
    <mergeCell ref="I28:J28"/>
    <mergeCell ref="K28:L28"/>
    <mergeCell ref="D25:F25"/>
    <mergeCell ref="G25:H25"/>
    <mergeCell ref="I25:J25"/>
    <mergeCell ref="K25:L25"/>
    <mergeCell ref="D26:F26"/>
    <mergeCell ref="G26:H26"/>
    <mergeCell ref="I26:J26"/>
    <mergeCell ref="K26:L26"/>
    <mergeCell ref="D23:F23"/>
    <mergeCell ref="G23:H23"/>
    <mergeCell ref="I23:J23"/>
    <mergeCell ref="K23:L23"/>
    <mergeCell ref="D24:F24"/>
    <mergeCell ref="G24:H24"/>
    <mergeCell ref="I24:J24"/>
    <mergeCell ref="K24:L24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K19:L19"/>
    <mergeCell ref="D20:F20"/>
    <mergeCell ref="G20:H20"/>
    <mergeCell ref="I20:J20"/>
    <mergeCell ref="K20:L20"/>
    <mergeCell ref="D17:F17"/>
    <mergeCell ref="G17:H17"/>
    <mergeCell ref="I17:J17"/>
    <mergeCell ref="K17:L17"/>
    <mergeCell ref="D18:F18"/>
    <mergeCell ref="G18:H18"/>
    <mergeCell ref="I18:J18"/>
    <mergeCell ref="K18:L18"/>
    <mergeCell ref="D15:F15"/>
    <mergeCell ref="G15:H15"/>
    <mergeCell ref="I15:J15"/>
    <mergeCell ref="K15:L15"/>
    <mergeCell ref="D16:F16"/>
    <mergeCell ref="G16:H16"/>
    <mergeCell ref="I16:J16"/>
    <mergeCell ref="K16:L16"/>
    <mergeCell ref="D13:F13"/>
    <mergeCell ref="G13:H13"/>
    <mergeCell ref="I13:J13"/>
    <mergeCell ref="K13:L13"/>
    <mergeCell ref="D14:F14"/>
    <mergeCell ref="G14:H14"/>
    <mergeCell ref="I14:J14"/>
    <mergeCell ref="K14:L14"/>
    <mergeCell ref="D11:F11"/>
    <mergeCell ref="G11:H11"/>
    <mergeCell ref="I11:J11"/>
    <mergeCell ref="K11:L11"/>
    <mergeCell ref="D12:F12"/>
    <mergeCell ref="G12:H12"/>
    <mergeCell ref="I12:J12"/>
    <mergeCell ref="K12:L12"/>
    <mergeCell ref="D9:F9"/>
    <mergeCell ref="G9:H9"/>
    <mergeCell ref="I9:J9"/>
    <mergeCell ref="K9:L9"/>
    <mergeCell ref="D10:F10"/>
    <mergeCell ref="G10:H10"/>
    <mergeCell ref="I10:J10"/>
    <mergeCell ref="K10:L10"/>
    <mergeCell ref="D7:F7"/>
    <mergeCell ref="G7:H7"/>
    <mergeCell ref="I7:J7"/>
    <mergeCell ref="K7:L7"/>
    <mergeCell ref="D8:F8"/>
    <mergeCell ref="G8:H8"/>
    <mergeCell ref="I8:J8"/>
    <mergeCell ref="K8:L8"/>
    <mergeCell ref="D5:F5"/>
    <mergeCell ref="G5:H5"/>
    <mergeCell ref="I5:J5"/>
    <mergeCell ref="K5:L5"/>
    <mergeCell ref="D6:F6"/>
    <mergeCell ref="G6:H6"/>
    <mergeCell ref="I6:J6"/>
    <mergeCell ref="K6:L6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71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42" t="s">
        <v>36</v>
      </c>
      <c r="E5" s="143"/>
      <c r="F5" s="144"/>
      <c r="G5" s="142" t="s">
        <v>37</v>
      </c>
      <c r="H5" s="144"/>
      <c r="I5" s="142" t="s">
        <v>38</v>
      </c>
      <c r="J5" s="144"/>
      <c r="K5" s="145" t="s">
        <v>65</v>
      </c>
      <c r="L5" s="146"/>
      <c r="M5" s="88" t="s">
        <v>66</v>
      </c>
      <c r="N5" s="89"/>
    </row>
    <row r="6" spans="1:14" ht="15">
      <c r="A6" s="17">
        <v>1</v>
      </c>
      <c r="B6" s="1"/>
      <c r="C6" s="3"/>
      <c r="D6" s="147"/>
      <c r="E6" s="148"/>
      <c r="F6" s="149"/>
      <c r="G6" s="150"/>
      <c r="H6" s="151"/>
      <c r="I6" s="152"/>
      <c r="J6" s="153"/>
      <c r="K6" s="152"/>
      <c r="L6" s="153"/>
      <c r="M6" s="90"/>
      <c r="N6" s="91"/>
    </row>
    <row r="7" spans="1:14" ht="15">
      <c r="A7" s="17">
        <v>2</v>
      </c>
      <c r="B7" s="1"/>
      <c r="C7" s="3"/>
      <c r="D7" s="147"/>
      <c r="E7" s="148"/>
      <c r="F7" s="149"/>
      <c r="G7" s="150"/>
      <c r="H7" s="151"/>
      <c r="I7" s="152"/>
      <c r="J7" s="153"/>
      <c r="K7" s="152"/>
      <c r="L7" s="153"/>
      <c r="M7" s="90"/>
      <c r="N7" s="91"/>
    </row>
    <row r="8" spans="1:14" ht="15">
      <c r="A8" s="17">
        <v>3</v>
      </c>
      <c r="B8" s="1"/>
      <c r="C8" s="3"/>
      <c r="D8" s="147"/>
      <c r="E8" s="148"/>
      <c r="F8" s="149"/>
      <c r="G8" s="150"/>
      <c r="H8" s="151"/>
      <c r="I8" s="152"/>
      <c r="J8" s="153"/>
      <c r="K8" s="152"/>
      <c r="L8" s="153"/>
      <c r="M8" s="90"/>
      <c r="N8" s="91"/>
    </row>
    <row r="9" spans="1:14" ht="15">
      <c r="A9" s="17">
        <v>4</v>
      </c>
      <c r="B9" s="1"/>
      <c r="C9" s="3"/>
      <c r="D9" s="147"/>
      <c r="E9" s="148"/>
      <c r="F9" s="149"/>
      <c r="G9" s="150"/>
      <c r="H9" s="151"/>
      <c r="I9" s="152"/>
      <c r="J9" s="153"/>
      <c r="K9" s="152"/>
      <c r="L9" s="153"/>
      <c r="M9" s="90"/>
      <c r="N9" s="91"/>
    </row>
    <row r="10" spans="1:14" ht="15">
      <c r="A10" s="17">
        <v>5</v>
      </c>
      <c r="B10" s="1"/>
      <c r="C10" s="3"/>
      <c r="D10" s="147"/>
      <c r="E10" s="148"/>
      <c r="F10" s="149"/>
      <c r="G10" s="150"/>
      <c r="H10" s="151"/>
      <c r="I10" s="152"/>
      <c r="J10" s="153"/>
      <c r="K10" s="152"/>
      <c r="L10" s="153"/>
      <c r="M10" s="90"/>
      <c r="N10" s="91"/>
    </row>
    <row r="11" spans="1:14" ht="15">
      <c r="A11" s="17">
        <v>6</v>
      </c>
      <c r="B11" s="1"/>
      <c r="C11" s="3"/>
      <c r="D11" s="147"/>
      <c r="E11" s="148"/>
      <c r="F11" s="149"/>
      <c r="G11" s="150"/>
      <c r="H11" s="151"/>
      <c r="I11" s="152"/>
      <c r="J11" s="153"/>
      <c r="K11" s="152"/>
      <c r="L11" s="153"/>
      <c r="M11" s="90"/>
      <c r="N11" s="91"/>
    </row>
    <row r="12" spans="1:14" ht="15">
      <c r="A12" s="17">
        <v>7</v>
      </c>
      <c r="B12" s="1"/>
      <c r="C12" s="3"/>
      <c r="D12" s="147"/>
      <c r="E12" s="148"/>
      <c r="F12" s="149"/>
      <c r="G12" s="150"/>
      <c r="H12" s="151"/>
      <c r="I12" s="152"/>
      <c r="J12" s="153"/>
      <c r="K12" s="152"/>
      <c r="L12" s="153"/>
      <c r="M12" s="90"/>
      <c r="N12" s="91"/>
    </row>
    <row r="13" spans="1:14" ht="15">
      <c r="A13" s="17">
        <v>8</v>
      </c>
      <c r="B13" s="1"/>
      <c r="C13" s="3"/>
      <c r="D13" s="147"/>
      <c r="E13" s="148"/>
      <c r="F13" s="149"/>
      <c r="G13" s="150"/>
      <c r="H13" s="151"/>
      <c r="I13" s="152"/>
      <c r="J13" s="153"/>
      <c r="K13" s="152"/>
      <c r="L13" s="153"/>
      <c r="M13" s="90"/>
      <c r="N13" s="91"/>
    </row>
    <row r="14" spans="1:14" ht="15">
      <c r="A14" s="17">
        <v>9</v>
      </c>
      <c r="B14" s="1"/>
      <c r="C14" s="3"/>
      <c r="D14" s="147"/>
      <c r="E14" s="148"/>
      <c r="F14" s="149"/>
      <c r="G14" s="150"/>
      <c r="H14" s="151"/>
      <c r="I14" s="152"/>
      <c r="J14" s="153"/>
      <c r="K14" s="152"/>
      <c r="L14" s="153"/>
      <c r="M14" s="90"/>
      <c r="N14" s="91"/>
    </row>
    <row r="15" spans="1:14" ht="15">
      <c r="A15" s="17">
        <v>10</v>
      </c>
      <c r="B15" s="1"/>
      <c r="C15" s="3"/>
      <c r="D15" s="147"/>
      <c r="E15" s="148"/>
      <c r="F15" s="149"/>
      <c r="G15" s="150"/>
      <c r="H15" s="151"/>
      <c r="I15" s="152"/>
      <c r="J15" s="153"/>
      <c r="K15" s="152"/>
      <c r="L15" s="153"/>
      <c r="M15" s="90"/>
      <c r="N15" s="91"/>
    </row>
    <row r="16" spans="1:14" ht="15">
      <c r="A16" s="17">
        <v>11</v>
      </c>
      <c r="B16" s="1"/>
      <c r="C16" s="3"/>
      <c r="D16" s="147"/>
      <c r="E16" s="148"/>
      <c r="F16" s="149"/>
      <c r="G16" s="150"/>
      <c r="H16" s="151"/>
      <c r="I16" s="152"/>
      <c r="J16" s="153"/>
      <c r="K16" s="152"/>
      <c r="L16" s="153"/>
      <c r="M16" s="90"/>
      <c r="N16" s="91"/>
    </row>
    <row r="17" spans="1:14" ht="15">
      <c r="A17" s="17">
        <v>12</v>
      </c>
      <c r="B17" s="1"/>
      <c r="C17" s="3"/>
      <c r="D17" s="147"/>
      <c r="E17" s="148"/>
      <c r="F17" s="149"/>
      <c r="G17" s="150"/>
      <c r="H17" s="151"/>
      <c r="I17" s="152"/>
      <c r="J17" s="153"/>
      <c r="K17" s="152"/>
      <c r="L17" s="153"/>
      <c r="M17" s="90"/>
      <c r="N17" s="91"/>
    </row>
    <row r="18" spans="1:14" ht="15">
      <c r="A18" s="17">
        <v>13</v>
      </c>
      <c r="B18" s="1"/>
      <c r="C18" s="3"/>
      <c r="D18" s="147"/>
      <c r="E18" s="148"/>
      <c r="F18" s="149"/>
      <c r="G18" s="150"/>
      <c r="H18" s="151"/>
      <c r="I18" s="152"/>
      <c r="J18" s="153"/>
      <c r="K18" s="152"/>
      <c r="L18" s="153"/>
      <c r="M18" s="90"/>
      <c r="N18" s="91"/>
    </row>
    <row r="19" spans="1:14" ht="15">
      <c r="A19" s="17">
        <v>14</v>
      </c>
      <c r="B19" s="1"/>
      <c r="C19" s="3"/>
      <c r="D19" s="147"/>
      <c r="E19" s="148"/>
      <c r="F19" s="149"/>
      <c r="G19" s="150"/>
      <c r="H19" s="151"/>
      <c r="I19" s="152"/>
      <c r="J19" s="153"/>
      <c r="K19" s="152"/>
      <c r="L19" s="153"/>
      <c r="M19" s="90"/>
      <c r="N19" s="91"/>
    </row>
    <row r="20" spans="1:14" ht="15">
      <c r="A20" s="17">
        <v>15</v>
      </c>
      <c r="B20" s="1"/>
      <c r="C20" s="3"/>
      <c r="D20" s="147"/>
      <c r="E20" s="148"/>
      <c r="F20" s="149"/>
      <c r="G20" s="150"/>
      <c r="H20" s="151"/>
      <c r="I20" s="152"/>
      <c r="J20" s="153"/>
      <c r="K20" s="152"/>
      <c r="L20" s="153"/>
      <c r="M20" s="90"/>
      <c r="N20" s="91"/>
    </row>
    <row r="21" spans="1:14" ht="15">
      <c r="A21" s="17">
        <v>16</v>
      </c>
      <c r="B21" s="1"/>
      <c r="C21" s="3"/>
      <c r="D21" s="147"/>
      <c r="E21" s="148"/>
      <c r="F21" s="149"/>
      <c r="G21" s="150"/>
      <c r="H21" s="151"/>
      <c r="I21" s="152"/>
      <c r="J21" s="153"/>
      <c r="K21" s="152"/>
      <c r="L21" s="153"/>
      <c r="M21" s="90"/>
      <c r="N21" s="91"/>
    </row>
    <row r="22" spans="1:14" ht="15">
      <c r="A22" s="17">
        <v>17</v>
      </c>
      <c r="B22" s="1"/>
      <c r="C22" s="3"/>
      <c r="D22" s="147"/>
      <c r="E22" s="148"/>
      <c r="F22" s="149"/>
      <c r="G22" s="150"/>
      <c r="H22" s="151"/>
      <c r="I22" s="152"/>
      <c r="J22" s="153"/>
      <c r="K22" s="152"/>
      <c r="L22" s="153"/>
      <c r="M22" s="90"/>
      <c r="N22" s="91"/>
    </row>
    <row r="23" spans="1:14" ht="15">
      <c r="A23" s="17">
        <v>18</v>
      </c>
      <c r="B23" s="1"/>
      <c r="C23" s="3"/>
      <c r="D23" s="147"/>
      <c r="E23" s="148"/>
      <c r="F23" s="149"/>
      <c r="G23" s="150"/>
      <c r="H23" s="151"/>
      <c r="I23" s="152"/>
      <c r="J23" s="153"/>
      <c r="K23" s="152"/>
      <c r="L23" s="153"/>
      <c r="M23" s="90"/>
      <c r="N23" s="91"/>
    </row>
    <row r="24" spans="1:14" ht="15">
      <c r="A24" s="17">
        <v>19</v>
      </c>
      <c r="B24" s="1"/>
      <c r="C24" s="3"/>
      <c r="D24" s="147"/>
      <c r="E24" s="148"/>
      <c r="F24" s="149"/>
      <c r="G24" s="150"/>
      <c r="H24" s="151"/>
      <c r="I24" s="152"/>
      <c r="J24" s="153"/>
      <c r="K24" s="152"/>
      <c r="L24" s="153"/>
      <c r="M24" s="90"/>
      <c r="N24" s="91"/>
    </row>
    <row r="25" spans="1:14" ht="15">
      <c r="A25" s="17">
        <v>20</v>
      </c>
      <c r="B25" s="1"/>
      <c r="C25" s="3"/>
      <c r="D25" s="147"/>
      <c r="E25" s="148"/>
      <c r="F25" s="149"/>
      <c r="G25" s="150"/>
      <c r="H25" s="151"/>
      <c r="I25" s="152"/>
      <c r="J25" s="153"/>
      <c r="K25" s="152"/>
      <c r="L25" s="153"/>
      <c r="M25" s="90"/>
      <c r="N25" s="91"/>
    </row>
    <row r="26" spans="1:14" ht="15">
      <c r="A26" s="17">
        <v>21</v>
      </c>
      <c r="B26" s="1"/>
      <c r="C26" s="3"/>
      <c r="D26" s="147"/>
      <c r="E26" s="148"/>
      <c r="F26" s="149"/>
      <c r="G26" s="150"/>
      <c r="H26" s="151"/>
      <c r="I26" s="152"/>
      <c r="J26" s="153"/>
      <c r="K26" s="152"/>
      <c r="L26" s="153"/>
      <c r="M26" s="90"/>
      <c r="N26" s="91"/>
    </row>
    <row r="27" spans="1:14" ht="15">
      <c r="A27" s="17">
        <v>22</v>
      </c>
      <c r="B27" s="1"/>
      <c r="C27" s="3"/>
      <c r="D27" s="147"/>
      <c r="E27" s="148"/>
      <c r="F27" s="149"/>
      <c r="G27" s="150"/>
      <c r="H27" s="151"/>
      <c r="I27" s="152"/>
      <c r="J27" s="153"/>
      <c r="K27" s="152"/>
      <c r="L27" s="153"/>
      <c r="M27" s="90"/>
      <c r="N27" s="91"/>
    </row>
    <row r="28" spans="1:14" ht="15">
      <c r="A28" s="17">
        <v>23</v>
      </c>
      <c r="B28" s="1"/>
      <c r="C28" s="3"/>
      <c r="D28" s="147"/>
      <c r="E28" s="148"/>
      <c r="F28" s="149"/>
      <c r="G28" s="150"/>
      <c r="H28" s="151"/>
      <c r="I28" s="152"/>
      <c r="J28" s="153"/>
      <c r="K28" s="152"/>
      <c r="L28" s="153"/>
      <c r="M28" s="90"/>
      <c r="N28" s="91"/>
    </row>
    <row r="29" spans="1:14" ht="15">
      <c r="A29" s="17">
        <v>24</v>
      </c>
      <c r="B29" s="1"/>
      <c r="C29" s="3"/>
      <c r="D29" s="147"/>
      <c r="E29" s="148"/>
      <c r="F29" s="149"/>
      <c r="G29" s="150"/>
      <c r="H29" s="151"/>
      <c r="I29" s="152"/>
      <c r="J29" s="153"/>
      <c r="K29" s="152"/>
      <c r="L29" s="153"/>
      <c r="M29" s="90"/>
      <c r="N29" s="91"/>
    </row>
    <row r="30" spans="1:14" ht="15">
      <c r="A30" s="17">
        <v>25</v>
      </c>
      <c r="B30" s="1"/>
      <c r="C30" s="3"/>
      <c r="D30" s="147"/>
      <c r="E30" s="148"/>
      <c r="F30" s="149"/>
      <c r="G30" s="150"/>
      <c r="H30" s="151"/>
      <c r="I30" s="152"/>
      <c r="J30" s="153"/>
      <c r="K30" s="152"/>
      <c r="L30" s="153"/>
      <c r="M30" s="90"/>
      <c r="N30" s="91"/>
    </row>
    <row r="31" spans="1:14" ht="15">
      <c r="A31" s="17">
        <v>26</v>
      </c>
      <c r="B31" s="1"/>
      <c r="C31" s="3"/>
      <c r="D31" s="147"/>
      <c r="E31" s="148"/>
      <c r="F31" s="149"/>
      <c r="G31" s="150"/>
      <c r="H31" s="151"/>
      <c r="I31" s="152"/>
      <c r="J31" s="153"/>
      <c r="K31" s="152"/>
      <c r="L31" s="153"/>
      <c r="M31" s="90"/>
      <c r="N31" s="91"/>
    </row>
    <row r="32" spans="1:14" ht="15">
      <c r="A32" s="17">
        <v>27</v>
      </c>
      <c r="B32" s="1"/>
      <c r="C32" s="3"/>
      <c r="D32" s="147"/>
      <c r="E32" s="148"/>
      <c r="F32" s="149"/>
      <c r="G32" s="150"/>
      <c r="H32" s="151"/>
      <c r="I32" s="152"/>
      <c r="J32" s="153"/>
      <c r="K32" s="152"/>
      <c r="L32" s="153"/>
      <c r="M32" s="90"/>
      <c r="N32" s="91"/>
    </row>
    <row r="33" spans="1:14" ht="15">
      <c r="A33" s="17">
        <v>28</v>
      </c>
      <c r="B33" s="1"/>
      <c r="C33" s="3"/>
      <c r="D33" s="147"/>
      <c r="E33" s="148"/>
      <c r="F33" s="149"/>
      <c r="G33" s="150"/>
      <c r="H33" s="151"/>
      <c r="I33" s="152"/>
      <c r="J33" s="153"/>
      <c r="K33" s="152"/>
      <c r="L33" s="153"/>
      <c r="M33" s="90"/>
      <c r="N33" s="91"/>
    </row>
    <row r="34" spans="1:14" ht="15">
      <c r="A34" s="17">
        <v>29</v>
      </c>
      <c r="B34" s="1"/>
      <c r="C34" s="3"/>
      <c r="D34" s="147"/>
      <c r="E34" s="148"/>
      <c r="F34" s="149"/>
      <c r="G34" s="150"/>
      <c r="H34" s="151"/>
      <c r="I34" s="152"/>
      <c r="J34" s="153"/>
      <c r="K34" s="152"/>
      <c r="L34" s="153"/>
      <c r="M34" s="90"/>
      <c r="N34" s="91"/>
    </row>
    <row r="35" spans="1:14" ht="15">
      <c r="A35" s="17">
        <v>30</v>
      </c>
      <c r="B35" s="1"/>
      <c r="C35" s="3"/>
      <c r="D35" s="147"/>
      <c r="E35" s="148"/>
      <c r="F35" s="149"/>
      <c r="G35" s="150"/>
      <c r="H35" s="151"/>
      <c r="I35" s="152"/>
      <c r="J35" s="153"/>
      <c r="K35" s="152"/>
      <c r="L35" s="153"/>
      <c r="M35" s="90"/>
      <c r="N35" s="91"/>
    </row>
    <row r="36" spans="1:14" ht="15">
      <c r="A36" s="102"/>
      <c r="B36" s="103"/>
      <c r="C36" s="104"/>
      <c r="E36" s="105"/>
      <c r="F36" s="105"/>
      <c r="G36" s="154" t="str">
        <f>IF(I41&gt;0,"Übertrag:","Summe:")</f>
        <v>Summe:</v>
      </c>
      <c r="H36" s="155"/>
      <c r="I36" s="156">
        <f>SUM(I6:J35)</f>
        <v>0</v>
      </c>
      <c r="J36" s="157"/>
      <c r="K36" s="158">
        <f>SUM(K6:K35)</f>
        <v>0</v>
      </c>
      <c r="L36" s="158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Einrichtungen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9">
        <f>IF(I36&gt;0,"Übertrag:","")</f>
      </c>
      <c r="H40" s="159"/>
      <c r="I40" s="160">
        <f>IF(I36&gt;0,I36,"")</f>
      </c>
      <c r="J40" s="160"/>
      <c r="K40" s="160">
        <f>IF(I36&gt;0,K36,"")</f>
      </c>
      <c r="L40" s="160"/>
      <c r="M40" s="9"/>
    </row>
    <row r="41" spans="1:14" ht="15">
      <c r="A41" s="17">
        <v>31</v>
      </c>
      <c r="B41" s="1"/>
      <c r="C41" s="3"/>
      <c r="D41" s="147"/>
      <c r="E41" s="148"/>
      <c r="F41" s="149"/>
      <c r="G41" s="150"/>
      <c r="H41" s="151"/>
      <c r="I41" s="152"/>
      <c r="J41" s="153"/>
      <c r="K41" s="152"/>
      <c r="L41" s="153"/>
      <c r="M41" s="90"/>
      <c r="N41" s="91"/>
    </row>
    <row r="42" spans="1:14" ht="15">
      <c r="A42" s="97">
        <v>32</v>
      </c>
      <c r="B42" s="93"/>
      <c r="C42" s="94"/>
      <c r="D42" s="147"/>
      <c r="E42" s="148"/>
      <c r="F42" s="149"/>
      <c r="G42" s="150"/>
      <c r="H42" s="151"/>
      <c r="I42" s="152"/>
      <c r="J42" s="153"/>
      <c r="K42" s="152"/>
      <c r="L42" s="153"/>
      <c r="M42" s="90"/>
      <c r="N42" s="91"/>
    </row>
    <row r="43" spans="1:14" ht="15">
      <c r="A43" s="17">
        <v>33</v>
      </c>
      <c r="B43" s="1"/>
      <c r="C43" s="94"/>
      <c r="D43" s="147"/>
      <c r="E43" s="148"/>
      <c r="F43" s="149"/>
      <c r="G43" s="150"/>
      <c r="H43" s="151"/>
      <c r="I43" s="152"/>
      <c r="J43" s="153"/>
      <c r="K43" s="152"/>
      <c r="L43" s="153"/>
      <c r="M43" s="90"/>
      <c r="N43" s="91"/>
    </row>
    <row r="44" spans="1:14" ht="15">
      <c r="A44" s="97">
        <v>34</v>
      </c>
      <c r="B44" s="1"/>
      <c r="C44" s="94"/>
      <c r="D44" s="147"/>
      <c r="E44" s="148"/>
      <c r="F44" s="149"/>
      <c r="G44" s="150"/>
      <c r="H44" s="151"/>
      <c r="I44" s="152"/>
      <c r="J44" s="153"/>
      <c r="K44" s="152"/>
      <c r="L44" s="153"/>
      <c r="M44" s="90"/>
      <c r="N44" s="91"/>
    </row>
    <row r="45" spans="1:14" ht="15">
      <c r="A45" s="17">
        <v>35</v>
      </c>
      <c r="B45" s="1"/>
      <c r="C45" s="94"/>
      <c r="D45" s="147"/>
      <c r="E45" s="148"/>
      <c r="F45" s="149"/>
      <c r="G45" s="150"/>
      <c r="H45" s="151"/>
      <c r="I45" s="152"/>
      <c r="J45" s="153"/>
      <c r="K45" s="152"/>
      <c r="L45" s="153"/>
      <c r="M45" s="90"/>
      <c r="N45" s="91"/>
    </row>
    <row r="46" spans="1:14" ht="15">
      <c r="A46" s="97">
        <v>36</v>
      </c>
      <c r="B46" s="1"/>
      <c r="C46" s="94"/>
      <c r="D46" s="147"/>
      <c r="E46" s="148"/>
      <c r="F46" s="149"/>
      <c r="G46" s="150"/>
      <c r="H46" s="151"/>
      <c r="I46" s="152"/>
      <c r="J46" s="153"/>
      <c r="K46" s="152"/>
      <c r="L46" s="153"/>
      <c r="M46" s="90"/>
      <c r="N46" s="91"/>
    </row>
    <row r="47" spans="1:14" ht="15">
      <c r="A47" s="17">
        <v>37</v>
      </c>
      <c r="B47" s="1"/>
      <c r="C47" s="94"/>
      <c r="D47" s="147"/>
      <c r="E47" s="148"/>
      <c r="F47" s="149"/>
      <c r="G47" s="150"/>
      <c r="H47" s="151"/>
      <c r="I47" s="152"/>
      <c r="J47" s="153"/>
      <c r="K47" s="152"/>
      <c r="L47" s="153"/>
      <c r="M47" s="90"/>
      <c r="N47" s="91"/>
    </row>
    <row r="48" spans="1:14" ht="15">
      <c r="A48" s="97">
        <v>38</v>
      </c>
      <c r="B48" s="1"/>
      <c r="C48" s="3"/>
      <c r="D48" s="147"/>
      <c r="E48" s="148"/>
      <c r="F48" s="149"/>
      <c r="G48" s="150"/>
      <c r="H48" s="151"/>
      <c r="I48" s="152"/>
      <c r="J48" s="153"/>
      <c r="K48" s="152"/>
      <c r="L48" s="153"/>
      <c r="M48" s="90"/>
      <c r="N48" s="91"/>
    </row>
    <row r="49" spans="1:14" ht="15">
      <c r="A49" s="17">
        <v>39</v>
      </c>
      <c r="B49" s="1"/>
      <c r="C49" s="3"/>
      <c r="D49" s="147"/>
      <c r="E49" s="148"/>
      <c r="F49" s="149"/>
      <c r="G49" s="150"/>
      <c r="H49" s="151"/>
      <c r="I49" s="152"/>
      <c r="J49" s="153"/>
      <c r="K49" s="152"/>
      <c r="L49" s="153"/>
      <c r="M49" s="90"/>
      <c r="N49" s="91"/>
    </row>
    <row r="50" spans="1:14" ht="15">
      <c r="A50" s="97">
        <v>40</v>
      </c>
      <c r="B50" s="1"/>
      <c r="C50" s="3"/>
      <c r="D50" s="147"/>
      <c r="E50" s="148"/>
      <c r="F50" s="149"/>
      <c r="G50" s="150"/>
      <c r="H50" s="151"/>
      <c r="I50" s="152"/>
      <c r="J50" s="153"/>
      <c r="K50" s="152"/>
      <c r="L50" s="153"/>
      <c r="M50" s="90"/>
      <c r="N50" s="91"/>
    </row>
    <row r="51" spans="1:14" ht="15">
      <c r="A51" s="17">
        <v>41</v>
      </c>
      <c r="B51" s="1"/>
      <c r="C51" s="3"/>
      <c r="D51" s="147"/>
      <c r="E51" s="148"/>
      <c r="F51" s="149"/>
      <c r="G51" s="150"/>
      <c r="H51" s="151"/>
      <c r="I51" s="152"/>
      <c r="J51" s="153"/>
      <c r="K51" s="152"/>
      <c r="L51" s="153"/>
      <c r="M51" s="90"/>
      <c r="N51" s="91"/>
    </row>
    <row r="52" spans="1:14" ht="15">
      <c r="A52" s="97">
        <v>42</v>
      </c>
      <c r="B52" s="1"/>
      <c r="C52" s="3"/>
      <c r="D52" s="147"/>
      <c r="E52" s="148"/>
      <c r="F52" s="149"/>
      <c r="G52" s="150"/>
      <c r="H52" s="151"/>
      <c r="I52" s="152"/>
      <c r="J52" s="153"/>
      <c r="K52" s="152"/>
      <c r="L52" s="153"/>
      <c r="M52" s="90"/>
      <c r="N52" s="91"/>
    </row>
    <row r="53" spans="1:14" ht="15">
      <c r="A53" s="17">
        <v>43</v>
      </c>
      <c r="B53" s="1"/>
      <c r="C53" s="3"/>
      <c r="D53" s="147"/>
      <c r="E53" s="148"/>
      <c r="F53" s="149"/>
      <c r="G53" s="150"/>
      <c r="H53" s="151"/>
      <c r="I53" s="152"/>
      <c r="J53" s="153"/>
      <c r="K53" s="152"/>
      <c r="L53" s="153"/>
      <c r="M53" s="90"/>
      <c r="N53" s="91"/>
    </row>
    <row r="54" spans="1:14" ht="15">
      <c r="A54" s="97">
        <v>44</v>
      </c>
      <c r="B54" s="1"/>
      <c r="C54" s="3"/>
      <c r="D54" s="147"/>
      <c r="E54" s="148"/>
      <c r="F54" s="149"/>
      <c r="G54" s="150"/>
      <c r="H54" s="151"/>
      <c r="I54" s="152"/>
      <c r="J54" s="153"/>
      <c r="K54" s="152"/>
      <c r="L54" s="153"/>
      <c r="M54" s="90"/>
      <c r="N54" s="91"/>
    </row>
    <row r="55" spans="1:14" ht="15">
      <c r="A55" s="17">
        <v>45</v>
      </c>
      <c r="B55" s="1"/>
      <c r="C55" s="3"/>
      <c r="D55" s="147"/>
      <c r="E55" s="148"/>
      <c r="F55" s="149"/>
      <c r="G55" s="150"/>
      <c r="H55" s="151"/>
      <c r="I55" s="152"/>
      <c r="J55" s="153"/>
      <c r="K55" s="152"/>
      <c r="L55" s="153"/>
      <c r="M55" s="90"/>
      <c r="N55" s="91"/>
    </row>
    <row r="56" spans="1:14" ht="15">
      <c r="A56" s="97">
        <v>46</v>
      </c>
      <c r="B56" s="1"/>
      <c r="C56" s="3"/>
      <c r="D56" s="147"/>
      <c r="E56" s="148"/>
      <c r="F56" s="149"/>
      <c r="G56" s="150"/>
      <c r="H56" s="151"/>
      <c r="I56" s="152"/>
      <c r="J56" s="153"/>
      <c r="K56" s="152"/>
      <c r="L56" s="153"/>
      <c r="M56" s="90"/>
      <c r="N56" s="91"/>
    </row>
    <row r="57" spans="1:14" ht="15">
      <c r="A57" s="17">
        <v>47</v>
      </c>
      <c r="B57" s="1"/>
      <c r="C57" s="3"/>
      <c r="D57" s="147"/>
      <c r="E57" s="148"/>
      <c r="F57" s="149"/>
      <c r="G57" s="150"/>
      <c r="H57" s="151"/>
      <c r="I57" s="152"/>
      <c r="J57" s="153"/>
      <c r="K57" s="152"/>
      <c r="L57" s="153"/>
      <c r="M57" s="90"/>
      <c r="N57" s="91"/>
    </row>
    <row r="58" spans="1:14" ht="15">
      <c r="A58" s="97">
        <v>48</v>
      </c>
      <c r="B58" s="1"/>
      <c r="C58" s="3"/>
      <c r="D58" s="147"/>
      <c r="E58" s="148"/>
      <c r="F58" s="149"/>
      <c r="G58" s="150"/>
      <c r="H58" s="151"/>
      <c r="I58" s="152"/>
      <c r="J58" s="153"/>
      <c r="K58" s="152"/>
      <c r="L58" s="153"/>
      <c r="M58" s="90"/>
      <c r="N58" s="91"/>
    </row>
    <row r="59" spans="1:14" ht="15">
      <c r="A59" s="17">
        <v>49</v>
      </c>
      <c r="B59" s="1"/>
      <c r="C59" s="3"/>
      <c r="D59" s="147"/>
      <c r="E59" s="148"/>
      <c r="F59" s="149"/>
      <c r="G59" s="150"/>
      <c r="H59" s="151"/>
      <c r="I59" s="152"/>
      <c r="J59" s="153"/>
      <c r="K59" s="152"/>
      <c r="L59" s="153"/>
      <c r="M59" s="90"/>
      <c r="N59" s="91"/>
    </row>
    <row r="60" spans="1:14" ht="15">
      <c r="A60" s="97">
        <v>50</v>
      </c>
      <c r="B60" s="1"/>
      <c r="C60" s="3"/>
      <c r="D60" s="147"/>
      <c r="E60" s="148"/>
      <c r="F60" s="149"/>
      <c r="G60" s="150"/>
      <c r="H60" s="151"/>
      <c r="I60" s="152"/>
      <c r="J60" s="153"/>
      <c r="K60" s="152"/>
      <c r="L60" s="153"/>
      <c r="M60" s="90"/>
      <c r="N60" s="91"/>
    </row>
    <row r="61" spans="1:14" ht="15">
      <c r="A61" s="17">
        <v>51</v>
      </c>
      <c r="B61" s="1"/>
      <c r="C61" s="3"/>
      <c r="D61" s="147"/>
      <c r="E61" s="148"/>
      <c r="F61" s="149"/>
      <c r="G61" s="150"/>
      <c r="H61" s="151"/>
      <c r="I61" s="152"/>
      <c r="J61" s="153"/>
      <c r="K61" s="152"/>
      <c r="L61" s="153"/>
      <c r="M61" s="90"/>
      <c r="N61" s="91"/>
    </row>
    <row r="62" spans="1:14" ht="15">
      <c r="A62" s="97">
        <v>52</v>
      </c>
      <c r="B62" s="1"/>
      <c r="C62" s="3"/>
      <c r="D62" s="147"/>
      <c r="E62" s="148"/>
      <c r="F62" s="149"/>
      <c r="G62" s="150"/>
      <c r="H62" s="151"/>
      <c r="I62" s="152"/>
      <c r="J62" s="153"/>
      <c r="K62" s="152"/>
      <c r="L62" s="153"/>
      <c r="M62" s="90"/>
      <c r="N62" s="91"/>
    </row>
    <row r="63" spans="1:14" ht="15">
      <c r="A63" s="17">
        <v>53</v>
      </c>
      <c r="B63" s="1"/>
      <c r="C63" s="3"/>
      <c r="D63" s="147"/>
      <c r="E63" s="148"/>
      <c r="F63" s="149"/>
      <c r="G63" s="150"/>
      <c r="H63" s="151"/>
      <c r="I63" s="152"/>
      <c r="J63" s="153"/>
      <c r="K63" s="152"/>
      <c r="L63" s="153"/>
      <c r="M63" s="90"/>
      <c r="N63" s="91"/>
    </row>
    <row r="64" spans="1:14" ht="15">
      <c r="A64" s="97">
        <v>54</v>
      </c>
      <c r="B64" s="1"/>
      <c r="C64" s="3"/>
      <c r="D64" s="147"/>
      <c r="E64" s="148"/>
      <c r="F64" s="149"/>
      <c r="G64" s="150"/>
      <c r="H64" s="151"/>
      <c r="I64" s="152"/>
      <c r="J64" s="153"/>
      <c r="K64" s="152"/>
      <c r="L64" s="153"/>
      <c r="M64" s="90"/>
      <c r="N64" s="91"/>
    </row>
    <row r="65" spans="1:14" ht="15">
      <c r="A65" s="17">
        <v>55</v>
      </c>
      <c r="B65" s="1"/>
      <c r="C65" s="3"/>
      <c r="D65" s="147"/>
      <c r="E65" s="148"/>
      <c r="F65" s="149"/>
      <c r="G65" s="150"/>
      <c r="H65" s="151"/>
      <c r="I65" s="152"/>
      <c r="J65" s="153"/>
      <c r="K65" s="152"/>
      <c r="L65" s="153"/>
      <c r="M65" s="90"/>
      <c r="N65" s="91"/>
    </row>
    <row r="66" spans="1:14" ht="15">
      <c r="A66" s="97">
        <v>56</v>
      </c>
      <c r="B66" s="1"/>
      <c r="C66" s="3"/>
      <c r="D66" s="147"/>
      <c r="E66" s="148"/>
      <c r="F66" s="149"/>
      <c r="G66" s="150"/>
      <c r="H66" s="151"/>
      <c r="I66" s="152"/>
      <c r="J66" s="153"/>
      <c r="K66" s="152"/>
      <c r="L66" s="153"/>
      <c r="M66" s="90"/>
      <c r="N66" s="91"/>
    </row>
    <row r="67" spans="1:14" ht="15">
      <c r="A67" s="17">
        <v>57</v>
      </c>
      <c r="B67" s="1"/>
      <c r="C67" s="3"/>
      <c r="D67" s="147"/>
      <c r="E67" s="148"/>
      <c r="F67" s="149"/>
      <c r="G67" s="150"/>
      <c r="H67" s="151"/>
      <c r="I67" s="152"/>
      <c r="J67" s="153"/>
      <c r="K67" s="152"/>
      <c r="L67" s="153"/>
      <c r="M67" s="90"/>
      <c r="N67" s="91"/>
    </row>
    <row r="68" spans="1:14" ht="15">
      <c r="A68" s="97">
        <v>58</v>
      </c>
      <c r="B68" s="1"/>
      <c r="C68" s="3"/>
      <c r="D68" s="147"/>
      <c r="E68" s="148"/>
      <c r="F68" s="149"/>
      <c r="G68" s="150"/>
      <c r="H68" s="151"/>
      <c r="I68" s="152"/>
      <c r="J68" s="153"/>
      <c r="K68" s="152"/>
      <c r="L68" s="153"/>
      <c r="M68" s="90"/>
      <c r="N68" s="91"/>
    </row>
    <row r="69" spans="1:14" ht="15">
      <c r="A69" s="17">
        <v>59</v>
      </c>
      <c r="B69" s="1"/>
      <c r="C69" s="3"/>
      <c r="D69" s="147"/>
      <c r="E69" s="148"/>
      <c r="F69" s="149"/>
      <c r="G69" s="150"/>
      <c r="H69" s="151"/>
      <c r="I69" s="152"/>
      <c r="J69" s="153"/>
      <c r="K69" s="152"/>
      <c r="L69" s="153"/>
      <c r="M69" s="90"/>
      <c r="N69" s="91"/>
    </row>
    <row r="70" spans="1:14" ht="15">
      <c r="A70" s="97">
        <v>60</v>
      </c>
      <c r="B70" s="1"/>
      <c r="C70" s="3"/>
      <c r="D70" s="147"/>
      <c r="E70" s="148"/>
      <c r="F70" s="149"/>
      <c r="G70" s="150"/>
      <c r="H70" s="151"/>
      <c r="I70" s="152"/>
      <c r="J70" s="153"/>
      <c r="K70" s="152"/>
      <c r="L70" s="153"/>
      <c r="M70" s="95"/>
      <c r="N70" s="91"/>
    </row>
    <row r="71" spans="1:14" ht="15">
      <c r="A71" s="17">
        <v>61</v>
      </c>
      <c r="B71" s="1"/>
      <c r="C71" s="3"/>
      <c r="D71" s="147"/>
      <c r="E71" s="148"/>
      <c r="F71" s="149"/>
      <c r="G71" s="150"/>
      <c r="H71" s="151"/>
      <c r="I71" s="152"/>
      <c r="J71" s="153"/>
      <c r="K71" s="152"/>
      <c r="L71" s="153"/>
      <c r="M71" s="95"/>
      <c r="N71" s="91"/>
    </row>
    <row r="72" spans="1:14" ht="15">
      <c r="A72" s="97">
        <v>62</v>
      </c>
      <c r="B72" s="1"/>
      <c r="C72" s="3"/>
      <c r="D72" s="147"/>
      <c r="E72" s="148"/>
      <c r="F72" s="149"/>
      <c r="G72" s="150"/>
      <c r="H72" s="151"/>
      <c r="I72" s="152"/>
      <c r="J72" s="153"/>
      <c r="K72" s="152"/>
      <c r="L72" s="153"/>
      <c r="M72" s="95"/>
      <c r="N72" s="91"/>
    </row>
    <row r="73" spans="1:14" ht="15">
      <c r="A73" s="17">
        <v>63</v>
      </c>
      <c r="B73" s="1"/>
      <c r="C73" s="3"/>
      <c r="D73" s="147"/>
      <c r="E73" s="148"/>
      <c r="F73" s="149"/>
      <c r="G73" s="150"/>
      <c r="H73" s="151"/>
      <c r="I73" s="152"/>
      <c r="J73" s="153"/>
      <c r="K73" s="152"/>
      <c r="L73" s="153"/>
      <c r="M73" s="95"/>
      <c r="N73" s="91"/>
    </row>
    <row r="74" spans="1:14" ht="15">
      <c r="A74" s="106"/>
      <c r="B74" s="106"/>
      <c r="C74" s="106"/>
      <c r="E74" s="105"/>
      <c r="F74" s="105"/>
      <c r="G74" s="154" t="str">
        <f>IF(I79&gt;0,"Übertrag:","Summe:")</f>
        <v>Summe:</v>
      </c>
      <c r="H74" s="155"/>
      <c r="I74" s="156">
        <f>SUM(I40:J73)</f>
        <v>0</v>
      </c>
      <c r="J74" s="157"/>
      <c r="K74" s="156">
        <f>SUM(K40:K73)</f>
        <v>0</v>
      </c>
      <c r="L74" s="15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Einrichtungen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9">
        <f>IF(I74&gt;0,"Übertrag:","")</f>
      </c>
      <c r="H78" s="159"/>
      <c r="I78" s="160">
        <f>IF(I74&gt;0,I74,"")</f>
      </c>
      <c r="J78" s="160"/>
      <c r="K78" s="160">
        <f>IF(I74&gt;0,K74,"")</f>
      </c>
      <c r="L78" s="160"/>
      <c r="M78" s="9"/>
    </row>
    <row r="79" spans="1:14" ht="15">
      <c r="A79" s="17">
        <v>64</v>
      </c>
      <c r="B79" s="1"/>
      <c r="C79" s="3"/>
      <c r="D79" s="147"/>
      <c r="E79" s="148"/>
      <c r="F79" s="149"/>
      <c r="G79" s="150"/>
      <c r="H79" s="151"/>
      <c r="I79" s="152"/>
      <c r="J79" s="153"/>
      <c r="K79" s="152"/>
      <c r="L79" s="153"/>
      <c r="M79" s="90"/>
      <c r="N79" s="91"/>
    </row>
    <row r="80" spans="1:14" ht="15">
      <c r="A80" s="97">
        <v>65</v>
      </c>
      <c r="B80" s="93"/>
      <c r="C80" s="94"/>
      <c r="D80" s="147"/>
      <c r="E80" s="148"/>
      <c r="F80" s="149"/>
      <c r="G80" s="150"/>
      <c r="H80" s="151"/>
      <c r="I80" s="152"/>
      <c r="J80" s="153"/>
      <c r="K80" s="152"/>
      <c r="L80" s="153"/>
      <c r="M80" s="90"/>
      <c r="N80" s="91"/>
    </row>
    <row r="81" spans="1:14" ht="15">
      <c r="A81" s="17">
        <v>66</v>
      </c>
      <c r="B81" s="1"/>
      <c r="C81" s="94"/>
      <c r="D81" s="147"/>
      <c r="E81" s="148"/>
      <c r="F81" s="149"/>
      <c r="G81" s="150"/>
      <c r="H81" s="151"/>
      <c r="I81" s="152"/>
      <c r="J81" s="153"/>
      <c r="K81" s="152"/>
      <c r="L81" s="153"/>
      <c r="M81" s="90"/>
      <c r="N81" s="91"/>
    </row>
    <row r="82" spans="1:14" ht="15">
      <c r="A82" s="97">
        <v>67</v>
      </c>
      <c r="B82" s="1"/>
      <c r="C82" s="94"/>
      <c r="D82" s="147"/>
      <c r="E82" s="148"/>
      <c r="F82" s="149"/>
      <c r="G82" s="150"/>
      <c r="H82" s="151"/>
      <c r="I82" s="152"/>
      <c r="J82" s="153"/>
      <c r="K82" s="152"/>
      <c r="L82" s="153"/>
      <c r="M82" s="90"/>
      <c r="N82" s="91"/>
    </row>
    <row r="83" spans="1:14" ht="15">
      <c r="A83" s="17">
        <v>68</v>
      </c>
      <c r="B83" s="1"/>
      <c r="C83" s="94"/>
      <c r="D83" s="147"/>
      <c r="E83" s="148"/>
      <c r="F83" s="149"/>
      <c r="G83" s="150"/>
      <c r="H83" s="151"/>
      <c r="I83" s="152"/>
      <c r="J83" s="153"/>
      <c r="K83" s="152"/>
      <c r="L83" s="153"/>
      <c r="M83" s="90"/>
      <c r="N83" s="91"/>
    </row>
    <row r="84" spans="1:14" ht="15">
      <c r="A84" s="97">
        <v>69</v>
      </c>
      <c r="B84" s="1"/>
      <c r="C84" s="94"/>
      <c r="D84" s="147"/>
      <c r="E84" s="148"/>
      <c r="F84" s="149"/>
      <c r="G84" s="150"/>
      <c r="H84" s="151"/>
      <c r="I84" s="152"/>
      <c r="J84" s="153"/>
      <c r="K84" s="152"/>
      <c r="L84" s="153"/>
      <c r="M84" s="90"/>
      <c r="N84" s="91"/>
    </row>
    <row r="85" spans="1:14" ht="15">
      <c r="A85" s="17">
        <v>70</v>
      </c>
      <c r="B85" s="1"/>
      <c r="C85" s="94"/>
      <c r="D85" s="147"/>
      <c r="E85" s="148"/>
      <c r="F85" s="149"/>
      <c r="G85" s="150"/>
      <c r="H85" s="151"/>
      <c r="I85" s="152"/>
      <c r="J85" s="153"/>
      <c r="K85" s="152"/>
      <c r="L85" s="153"/>
      <c r="M85" s="90"/>
      <c r="N85" s="91"/>
    </row>
    <row r="86" spans="1:14" ht="15">
      <c r="A86" s="97">
        <v>71</v>
      </c>
      <c r="B86" s="1"/>
      <c r="C86" s="3"/>
      <c r="D86" s="147"/>
      <c r="E86" s="148"/>
      <c r="F86" s="149"/>
      <c r="G86" s="150"/>
      <c r="H86" s="151"/>
      <c r="I86" s="152"/>
      <c r="J86" s="153"/>
      <c r="K86" s="152"/>
      <c r="L86" s="153"/>
      <c r="M86" s="90"/>
      <c r="N86" s="91"/>
    </row>
    <row r="87" spans="1:14" ht="15">
      <c r="A87" s="17">
        <v>72</v>
      </c>
      <c r="B87" s="1"/>
      <c r="C87" s="3"/>
      <c r="D87" s="147"/>
      <c r="E87" s="148"/>
      <c r="F87" s="149"/>
      <c r="G87" s="150"/>
      <c r="H87" s="151"/>
      <c r="I87" s="152"/>
      <c r="J87" s="153"/>
      <c r="K87" s="152"/>
      <c r="L87" s="153"/>
      <c r="M87" s="90"/>
      <c r="N87" s="91"/>
    </row>
    <row r="88" spans="1:14" ht="15">
      <c r="A88" s="97">
        <v>73</v>
      </c>
      <c r="B88" s="1"/>
      <c r="C88" s="3"/>
      <c r="D88" s="147"/>
      <c r="E88" s="148"/>
      <c r="F88" s="149"/>
      <c r="G88" s="150"/>
      <c r="H88" s="151"/>
      <c r="I88" s="152"/>
      <c r="J88" s="153"/>
      <c r="K88" s="152"/>
      <c r="L88" s="153"/>
      <c r="M88" s="90"/>
      <c r="N88" s="91"/>
    </row>
    <row r="89" spans="1:14" ht="15">
      <c r="A89" s="17">
        <v>74</v>
      </c>
      <c r="B89" s="1"/>
      <c r="C89" s="3"/>
      <c r="D89" s="147"/>
      <c r="E89" s="148"/>
      <c r="F89" s="149"/>
      <c r="G89" s="150"/>
      <c r="H89" s="151"/>
      <c r="I89" s="152"/>
      <c r="J89" s="153"/>
      <c r="K89" s="152"/>
      <c r="L89" s="153"/>
      <c r="M89" s="90"/>
      <c r="N89" s="91"/>
    </row>
    <row r="90" spans="1:14" ht="15">
      <c r="A90" s="97">
        <v>75</v>
      </c>
      <c r="B90" s="1"/>
      <c r="C90" s="3"/>
      <c r="D90" s="147"/>
      <c r="E90" s="148"/>
      <c r="F90" s="149"/>
      <c r="G90" s="150"/>
      <c r="H90" s="151"/>
      <c r="I90" s="152"/>
      <c r="J90" s="153"/>
      <c r="K90" s="152"/>
      <c r="L90" s="153"/>
      <c r="M90" s="90"/>
      <c r="N90" s="91"/>
    </row>
    <row r="91" spans="1:14" ht="15">
      <c r="A91" s="17">
        <v>76</v>
      </c>
      <c r="B91" s="1"/>
      <c r="C91" s="3"/>
      <c r="D91" s="147"/>
      <c r="E91" s="148"/>
      <c r="F91" s="149"/>
      <c r="G91" s="150"/>
      <c r="H91" s="151"/>
      <c r="I91" s="152"/>
      <c r="J91" s="153"/>
      <c r="K91" s="152"/>
      <c r="L91" s="153"/>
      <c r="M91" s="90"/>
      <c r="N91" s="91"/>
    </row>
    <row r="92" spans="1:14" ht="15">
      <c r="A92" s="97">
        <v>77</v>
      </c>
      <c r="B92" s="1"/>
      <c r="C92" s="3"/>
      <c r="D92" s="147"/>
      <c r="E92" s="148"/>
      <c r="F92" s="149"/>
      <c r="G92" s="150"/>
      <c r="H92" s="151"/>
      <c r="I92" s="152"/>
      <c r="J92" s="153"/>
      <c r="K92" s="152"/>
      <c r="L92" s="153"/>
      <c r="M92" s="90"/>
      <c r="N92" s="91"/>
    </row>
    <row r="93" spans="1:14" ht="15">
      <c r="A93" s="17">
        <v>78</v>
      </c>
      <c r="B93" s="1"/>
      <c r="C93" s="3"/>
      <c r="D93" s="147"/>
      <c r="E93" s="148"/>
      <c r="F93" s="149"/>
      <c r="G93" s="150"/>
      <c r="H93" s="151"/>
      <c r="I93" s="152"/>
      <c r="J93" s="153"/>
      <c r="K93" s="152"/>
      <c r="L93" s="153"/>
      <c r="M93" s="90"/>
      <c r="N93" s="91"/>
    </row>
    <row r="94" spans="1:14" ht="15">
      <c r="A94" s="97">
        <v>79</v>
      </c>
      <c r="B94" s="1"/>
      <c r="C94" s="3"/>
      <c r="D94" s="147"/>
      <c r="E94" s="148"/>
      <c r="F94" s="149"/>
      <c r="G94" s="150"/>
      <c r="H94" s="151"/>
      <c r="I94" s="152"/>
      <c r="J94" s="153"/>
      <c r="K94" s="152"/>
      <c r="L94" s="153"/>
      <c r="M94" s="90"/>
      <c r="N94" s="91"/>
    </row>
    <row r="95" spans="1:14" ht="15">
      <c r="A95" s="17">
        <v>80</v>
      </c>
      <c r="B95" s="1"/>
      <c r="C95" s="3"/>
      <c r="D95" s="147"/>
      <c r="E95" s="148"/>
      <c r="F95" s="149"/>
      <c r="G95" s="150"/>
      <c r="H95" s="151"/>
      <c r="I95" s="152"/>
      <c r="J95" s="153"/>
      <c r="K95" s="152"/>
      <c r="L95" s="153"/>
      <c r="M95" s="90"/>
      <c r="N95" s="91"/>
    </row>
    <row r="96" spans="1:14" ht="15">
      <c r="A96" s="97">
        <v>81</v>
      </c>
      <c r="B96" s="1"/>
      <c r="C96" s="3"/>
      <c r="D96" s="147"/>
      <c r="E96" s="148"/>
      <c r="F96" s="149"/>
      <c r="G96" s="150"/>
      <c r="H96" s="151"/>
      <c r="I96" s="152"/>
      <c r="J96" s="153"/>
      <c r="K96" s="152"/>
      <c r="L96" s="153"/>
      <c r="M96" s="90"/>
      <c r="N96" s="91"/>
    </row>
    <row r="97" spans="1:14" ht="15">
      <c r="A97" s="17">
        <v>82</v>
      </c>
      <c r="B97" s="1"/>
      <c r="C97" s="3"/>
      <c r="D97" s="147"/>
      <c r="E97" s="148"/>
      <c r="F97" s="149"/>
      <c r="G97" s="150"/>
      <c r="H97" s="151"/>
      <c r="I97" s="152"/>
      <c r="J97" s="153"/>
      <c r="K97" s="152"/>
      <c r="L97" s="153"/>
      <c r="M97" s="90"/>
      <c r="N97" s="91"/>
    </row>
    <row r="98" spans="1:14" ht="15">
      <c r="A98" s="97">
        <v>83</v>
      </c>
      <c r="B98" s="1"/>
      <c r="C98" s="3"/>
      <c r="D98" s="147"/>
      <c r="E98" s="148"/>
      <c r="F98" s="149"/>
      <c r="G98" s="150"/>
      <c r="H98" s="151"/>
      <c r="I98" s="152"/>
      <c r="J98" s="153"/>
      <c r="K98" s="152"/>
      <c r="L98" s="153"/>
      <c r="M98" s="90"/>
      <c r="N98" s="91"/>
    </row>
    <row r="99" spans="1:14" ht="15">
      <c r="A99" s="17">
        <v>84</v>
      </c>
      <c r="B99" s="1"/>
      <c r="C99" s="3"/>
      <c r="D99" s="147"/>
      <c r="E99" s="148"/>
      <c r="F99" s="149"/>
      <c r="G99" s="150"/>
      <c r="H99" s="151"/>
      <c r="I99" s="152"/>
      <c r="J99" s="153"/>
      <c r="K99" s="152"/>
      <c r="L99" s="153"/>
      <c r="M99" s="90"/>
      <c r="N99" s="91"/>
    </row>
    <row r="100" spans="1:14" ht="15">
      <c r="A100" s="97">
        <v>85</v>
      </c>
      <c r="B100" s="1"/>
      <c r="C100" s="3"/>
      <c r="D100" s="147"/>
      <c r="E100" s="148"/>
      <c r="F100" s="149"/>
      <c r="G100" s="150"/>
      <c r="H100" s="151"/>
      <c r="I100" s="152"/>
      <c r="J100" s="153"/>
      <c r="K100" s="152"/>
      <c r="L100" s="153"/>
      <c r="M100" s="90"/>
      <c r="N100" s="91"/>
    </row>
    <row r="101" spans="1:14" ht="15">
      <c r="A101" s="17">
        <v>86</v>
      </c>
      <c r="B101" s="1"/>
      <c r="C101" s="3"/>
      <c r="D101" s="147"/>
      <c r="E101" s="148"/>
      <c r="F101" s="149"/>
      <c r="G101" s="150"/>
      <c r="H101" s="151"/>
      <c r="I101" s="152"/>
      <c r="J101" s="153"/>
      <c r="K101" s="152"/>
      <c r="L101" s="153"/>
      <c r="M101" s="90"/>
      <c r="N101" s="91"/>
    </row>
    <row r="102" spans="1:14" ht="15">
      <c r="A102" s="97">
        <v>87</v>
      </c>
      <c r="B102" s="1"/>
      <c r="C102" s="3"/>
      <c r="D102" s="147"/>
      <c r="E102" s="148"/>
      <c r="F102" s="149"/>
      <c r="G102" s="150"/>
      <c r="H102" s="151"/>
      <c r="I102" s="152"/>
      <c r="J102" s="153"/>
      <c r="K102" s="152"/>
      <c r="L102" s="153"/>
      <c r="M102" s="90"/>
      <c r="N102" s="91"/>
    </row>
    <row r="103" spans="1:14" ht="15">
      <c r="A103" s="17">
        <v>88</v>
      </c>
      <c r="B103" s="1"/>
      <c r="C103" s="3"/>
      <c r="D103" s="147"/>
      <c r="E103" s="148"/>
      <c r="F103" s="149"/>
      <c r="G103" s="150"/>
      <c r="H103" s="151"/>
      <c r="I103" s="152"/>
      <c r="J103" s="153"/>
      <c r="K103" s="152"/>
      <c r="L103" s="153"/>
      <c r="M103" s="90"/>
      <c r="N103" s="91"/>
    </row>
    <row r="104" spans="1:14" ht="15">
      <c r="A104" s="97">
        <v>89</v>
      </c>
      <c r="B104" s="1"/>
      <c r="C104" s="3"/>
      <c r="D104" s="147"/>
      <c r="E104" s="148"/>
      <c r="F104" s="149"/>
      <c r="G104" s="150"/>
      <c r="H104" s="151"/>
      <c r="I104" s="152"/>
      <c r="J104" s="153"/>
      <c r="K104" s="152"/>
      <c r="L104" s="153"/>
      <c r="M104" s="90"/>
      <c r="N104" s="91"/>
    </row>
    <row r="105" spans="1:14" ht="15">
      <c r="A105" s="17">
        <v>90</v>
      </c>
      <c r="B105" s="1"/>
      <c r="C105" s="3"/>
      <c r="D105" s="147"/>
      <c r="E105" s="148"/>
      <c r="F105" s="149"/>
      <c r="G105" s="150"/>
      <c r="H105" s="151"/>
      <c r="I105" s="152"/>
      <c r="J105" s="153"/>
      <c r="K105" s="152"/>
      <c r="L105" s="153"/>
      <c r="M105" s="90"/>
      <c r="N105" s="91"/>
    </row>
    <row r="106" spans="1:14" ht="15">
      <c r="A106" s="97">
        <v>91</v>
      </c>
      <c r="B106" s="1"/>
      <c r="C106" s="3"/>
      <c r="D106" s="147"/>
      <c r="E106" s="148"/>
      <c r="F106" s="149"/>
      <c r="G106" s="150"/>
      <c r="H106" s="151"/>
      <c r="I106" s="152"/>
      <c r="J106" s="153"/>
      <c r="K106" s="152"/>
      <c r="L106" s="153"/>
      <c r="M106" s="90"/>
      <c r="N106" s="91"/>
    </row>
    <row r="107" spans="1:14" ht="15">
      <c r="A107" s="17">
        <v>92</v>
      </c>
      <c r="B107" s="1"/>
      <c r="C107" s="3"/>
      <c r="D107" s="147"/>
      <c r="E107" s="148"/>
      <c r="F107" s="149"/>
      <c r="G107" s="150"/>
      <c r="H107" s="151"/>
      <c r="I107" s="152"/>
      <c r="J107" s="153"/>
      <c r="K107" s="152"/>
      <c r="L107" s="153"/>
      <c r="M107" s="90"/>
      <c r="N107" s="91"/>
    </row>
    <row r="108" spans="1:14" ht="15">
      <c r="A108" s="97">
        <v>93</v>
      </c>
      <c r="B108" s="1"/>
      <c r="C108" s="3"/>
      <c r="D108" s="147"/>
      <c r="E108" s="148"/>
      <c r="F108" s="149"/>
      <c r="G108" s="150"/>
      <c r="H108" s="151"/>
      <c r="I108" s="152"/>
      <c r="J108" s="153"/>
      <c r="K108" s="152"/>
      <c r="L108" s="153"/>
      <c r="M108" s="95"/>
      <c r="N108" s="91"/>
    </row>
    <row r="109" spans="1:14" ht="15">
      <c r="A109" s="17">
        <v>94</v>
      </c>
      <c r="B109" s="1"/>
      <c r="C109" s="3"/>
      <c r="D109" s="147"/>
      <c r="E109" s="148"/>
      <c r="F109" s="149"/>
      <c r="G109" s="150"/>
      <c r="H109" s="151"/>
      <c r="I109" s="152"/>
      <c r="J109" s="153"/>
      <c r="K109" s="152"/>
      <c r="L109" s="153"/>
      <c r="M109" s="95"/>
      <c r="N109" s="91"/>
    </row>
    <row r="110" spans="1:14" ht="15">
      <c r="A110" s="97">
        <v>95</v>
      </c>
      <c r="B110" s="1"/>
      <c r="C110" s="3"/>
      <c r="D110" s="147"/>
      <c r="E110" s="148"/>
      <c r="F110" s="149"/>
      <c r="G110" s="150"/>
      <c r="H110" s="151"/>
      <c r="I110" s="152"/>
      <c r="J110" s="153"/>
      <c r="K110" s="152"/>
      <c r="L110" s="153"/>
      <c r="M110" s="95"/>
      <c r="N110" s="91"/>
    </row>
    <row r="111" spans="1:14" ht="15">
      <c r="A111" s="17">
        <v>96</v>
      </c>
      <c r="B111" s="1"/>
      <c r="C111" s="3"/>
      <c r="D111" s="147"/>
      <c r="E111" s="148"/>
      <c r="F111" s="149"/>
      <c r="G111" s="150"/>
      <c r="H111" s="151"/>
      <c r="I111" s="152"/>
      <c r="J111" s="153"/>
      <c r="K111" s="152"/>
      <c r="L111" s="153"/>
      <c r="M111" s="95"/>
      <c r="N111" s="91"/>
    </row>
    <row r="112" spans="1:14" ht="15">
      <c r="A112" s="106"/>
      <c r="B112" s="106"/>
      <c r="C112" s="106"/>
      <c r="E112" s="105"/>
      <c r="F112" s="105"/>
      <c r="G112" s="154" t="str">
        <f>IF(I117&gt;0,"Übertrag:","Summe:")</f>
        <v>Summe:</v>
      </c>
      <c r="H112" s="155"/>
      <c r="I112" s="156">
        <f>SUM(I78:J111)</f>
        <v>0</v>
      </c>
      <c r="J112" s="157"/>
      <c r="K112" s="156">
        <f>SUM(K78:K111)</f>
        <v>0</v>
      </c>
      <c r="L112" s="15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Einrichtungen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9">
        <f>IF(I112&gt;0,"Übertrag:","")</f>
      </c>
      <c r="H116" s="159"/>
      <c r="I116" s="160">
        <f>IF(I112&gt;0,I112,"")</f>
      </c>
      <c r="J116" s="160"/>
      <c r="K116" s="160">
        <f>IF(I112&gt;0,K112,"")</f>
      </c>
      <c r="L116" s="160"/>
      <c r="M116" s="9"/>
    </row>
    <row r="117" spans="1:14" ht="15">
      <c r="A117" s="17">
        <v>97</v>
      </c>
      <c r="B117" s="1"/>
      <c r="C117" s="3"/>
      <c r="D117" s="147"/>
      <c r="E117" s="148"/>
      <c r="F117" s="149"/>
      <c r="G117" s="150"/>
      <c r="H117" s="151"/>
      <c r="I117" s="152"/>
      <c r="J117" s="153"/>
      <c r="K117" s="152"/>
      <c r="L117" s="153"/>
      <c r="M117" s="90"/>
      <c r="N117" s="91"/>
    </row>
    <row r="118" spans="1:14" ht="15">
      <c r="A118" s="97">
        <v>98</v>
      </c>
      <c r="B118" s="93"/>
      <c r="C118" s="94"/>
      <c r="D118" s="147"/>
      <c r="E118" s="148"/>
      <c r="F118" s="149"/>
      <c r="G118" s="150"/>
      <c r="H118" s="151"/>
      <c r="I118" s="152"/>
      <c r="J118" s="153"/>
      <c r="K118" s="152"/>
      <c r="L118" s="153"/>
      <c r="M118" s="90"/>
      <c r="N118" s="91"/>
    </row>
    <row r="119" spans="1:14" ht="15">
      <c r="A119" s="17">
        <v>99</v>
      </c>
      <c r="B119" s="1"/>
      <c r="C119" s="94"/>
      <c r="D119" s="147"/>
      <c r="E119" s="148"/>
      <c r="F119" s="149"/>
      <c r="G119" s="150"/>
      <c r="H119" s="151"/>
      <c r="I119" s="152"/>
      <c r="J119" s="153"/>
      <c r="K119" s="152"/>
      <c r="L119" s="153"/>
      <c r="M119" s="90"/>
      <c r="N119" s="91"/>
    </row>
    <row r="120" spans="1:14" ht="15">
      <c r="A120" s="97">
        <v>100</v>
      </c>
      <c r="B120" s="1"/>
      <c r="C120" s="94"/>
      <c r="D120" s="147"/>
      <c r="E120" s="148"/>
      <c r="F120" s="149"/>
      <c r="G120" s="150"/>
      <c r="H120" s="151"/>
      <c r="I120" s="152"/>
      <c r="J120" s="153"/>
      <c r="K120" s="152"/>
      <c r="L120" s="153"/>
      <c r="M120" s="90"/>
      <c r="N120" s="91"/>
    </row>
    <row r="121" spans="1:14" ht="15">
      <c r="A121" s="17">
        <v>101</v>
      </c>
      <c r="B121" s="1"/>
      <c r="C121" s="94"/>
      <c r="D121" s="147"/>
      <c r="E121" s="148"/>
      <c r="F121" s="149"/>
      <c r="G121" s="150"/>
      <c r="H121" s="151"/>
      <c r="I121" s="152"/>
      <c r="J121" s="153"/>
      <c r="K121" s="152"/>
      <c r="L121" s="153"/>
      <c r="M121" s="90"/>
      <c r="N121" s="91"/>
    </row>
    <row r="122" spans="1:14" ht="15">
      <c r="A122" s="97">
        <v>102</v>
      </c>
      <c r="B122" s="1"/>
      <c r="C122" s="94"/>
      <c r="D122" s="147"/>
      <c r="E122" s="148"/>
      <c r="F122" s="149"/>
      <c r="G122" s="150"/>
      <c r="H122" s="151"/>
      <c r="I122" s="152"/>
      <c r="J122" s="153"/>
      <c r="K122" s="152"/>
      <c r="L122" s="153"/>
      <c r="M122" s="90"/>
      <c r="N122" s="91"/>
    </row>
    <row r="123" spans="1:14" ht="15">
      <c r="A123" s="17">
        <v>103</v>
      </c>
      <c r="B123" s="1"/>
      <c r="C123" s="94"/>
      <c r="D123" s="147"/>
      <c r="E123" s="148"/>
      <c r="F123" s="149"/>
      <c r="G123" s="150"/>
      <c r="H123" s="151"/>
      <c r="I123" s="152"/>
      <c r="J123" s="153"/>
      <c r="K123" s="152"/>
      <c r="L123" s="153"/>
      <c r="M123" s="90"/>
      <c r="N123" s="91"/>
    </row>
    <row r="124" spans="1:14" ht="15">
      <c r="A124" s="97">
        <v>104</v>
      </c>
      <c r="B124" s="1"/>
      <c r="C124" s="3"/>
      <c r="D124" s="147"/>
      <c r="E124" s="148"/>
      <c r="F124" s="149"/>
      <c r="G124" s="150"/>
      <c r="H124" s="151"/>
      <c r="I124" s="152"/>
      <c r="J124" s="153"/>
      <c r="K124" s="152"/>
      <c r="L124" s="153"/>
      <c r="M124" s="90"/>
      <c r="N124" s="91"/>
    </row>
    <row r="125" spans="1:14" ht="15">
      <c r="A125" s="17">
        <v>105</v>
      </c>
      <c r="B125" s="1"/>
      <c r="C125" s="3"/>
      <c r="D125" s="147"/>
      <c r="E125" s="148"/>
      <c r="F125" s="149"/>
      <c r="G125" s="150"/>
      <c r="H125" s="151"/>
      <c r="I125" s="152"/>
      <c r="J125" s="153"/>
      <c r="K125" s="152"/>
      <c r="L125" s="153"/>
      <c r="M125" s="90"/>
      <c r="N125" s="91"/>
    </row>
    <row r="126" spans="1:14" ht="15">
      <c r="A126" s="97">
        <v>106</v>
      </c>
      <c r="B126" s="1"/>
      <c r="C126" s="3"/>
      <c r="D126" s="147"/>
      <c r="E126" s="148"/>
      <c r="F126" s="149"/>
      <c r="G126" s="150"/>
      <c r="H126" s="151"/>
      <c r="I126" s="152"/>
      <c r="J126" s="153"/>
      <c r="K126" s="152"/>
      <c r="L126" s="153"/>
      <c r="M126" s="90"/>
      <c r="N126" s="91"/>
    </row>
    <row r="127" spans="1:14" ht="15">
      <c r="A127" s="17">
        <v>107</v>
      </c>
      <c r="B127" s="1"/>
      <c r="C127" s="3"/>
      <c r="D127" s="147"/>
      <c r="E127" s="148"/>
      <c r="F127" s="149"/>
      <c r="G127" s="150"/>
      <c r="H127" s="151"/>
      <c r="I127" s="152"/>
      <c r="J127" s="153"/>
      <c r="K127" s="152"/>
      <c r="L127" s="153"/>
      <c r="M127" s="90"/>
      <c r="N127" s="91"/>
    </row>
    <row r="128" spans="1:14" ht="15">
      <c r="A128" s="97">
        <v>108</v>
      </c>
      <c r="B128" s="1"/>
      <c r="C128" s="3"/>
      <c r="D128" s="147"/>
      <c r="E128" s="148"/>
      <c r="F128" s="149"/>
      <c r="G128" s="150"/>
      <c r="H128" s="151"/>
      <c r="I128" s="152"/>
      <c r="J128" s="153"/>
      <c r="K128" s="152"/>
      <c r="L128" s="153"/>
      <c r="M128" s="90"/>
      <c r="N128" s="91"/>
    </row>
    <row r="129" spans="1:14" ht="15">
      <c r="A129" s="17">
        <v>109</v>
      </c>
      <c r="B129" s="1"/>
      <c r="C129" s="3"/>
      <c r="D129" s="147"/>
      <c r="E129" s="148"/>
      <c r="F129" s="149"/>
      <c r="G129" s="150"/>
      <c r="H129" s="151"/>
      <c r="I129" s="152"/>
      <c r="J129" s="153"/>
      <c r="K129" s="152"/>
      <c r="L129" s="153"/>
      <c r="M129" s="90"/>
      <c r="N129" s="91"/>
    </row>
    <row r="130" spans="1:14" ht="15">
      <c r="A130" s="97">
        <v>110</v>
      </c>
      <c r="B130" s="1"/>
      <c r="C130" s="3"/>
      <c r="D130" s="147"/>
      <c r="E130" s="148"/>
      <c r="F130" s="149"/>
      <c r="G130" s="150"/>
      <c r="H130" s="151"/>
      <c r="I130" s="152"/>
      <c r="J130" s="153"/>
      <c r="K130" s="152"/>
      <c r="L130" s="153"/>
      <c r="M130" s="90"/>
      <c r="N130" s="91"/>
    </row>
    <row r="131" spans="1:14" ht="15">
      <c r="A131" s="17">
        <v>111</v>
      </c>
      <c r="B131" s="1"/>
      <c r="C131" s="3"/>
      <c r="D131" s="147"/>
      <c r="E131" s="148"/>
      <c r="F131" s="149"/>
      <c r="G131" s="150"/>
      <c r="H131" s="151"/>
      <c r="I131" s="152"/>
      <c r="J131" s="153"/>
      <c r="K131" s="152"/>
      <c r="L131" s="153"/>
      <c r="M131" s="90"/>
      <c r="N131" s="91"/>
    </row>
    <row r="132" spans="1:14" ht="15">
      <c r="A132" s="97">
        <v>112</v>
      </c>
      <c r="B132" s="1"/>
      <c r="C132" s="3"/>
      <c r="D132" s="147"/>
      <c r="E132" s="148"/>
      <c r="F132" s="149"/>
      <c r="G132" s="150"/>
      <c r="H132" s="151"/>
      <c r="I132" s="152"/>
      <c r="J132" s="153"/>
      <c r="K132" s="152"/>
      <c r="L132" s="153"/>
      <c r="M132" s="90"/>
      <c r="N132" s="91"/>
    </row>
    <row r="133" spans="1:14" ht="15">
      <c r="A133" s="17">
        <v>113</v>
      </c>
      <c r="B133" s="1"/>
      <c r="C133" s="3"/>
      <c r="D133" s="147"/>
      <c r="E133" s="148"/>
      <c r="F133" s="149"/>
      <c r="G133" s="150"/>
      <c r="H133" s="151"/>
      <c r="I133" s="152"/>
      <c r="J133" s="153"/>
      <c r="K133" s="152"/>
      <c r="L133" s="153"/>
      <c r="M133" s="90"/>
      <c r="N133" s="91"/>
    </row>
    <row r="134" spans="1:14" ht="15">
      <c r="A134" s="97">
        <v>114</v>
      </c>
      <c r="B134" s="1"/>
      <c r="C134" s="3"/>
      <c r="D134" s="147"/>
      <c r="E134" s="148"/>
      <c r="F134" s="149"/>
      <c r="G134" s="150"/>
      <c r="H134" s="151"/>
      <c r="I134" s="152"/>
      <c r="J134" s="153"/>
      <c r="K134" s="152"/>
      <c r="L134" s="153"/>
      <c r="M134" s="90"/>
      <c r="N134" s="91"/>
    </row>
    <row r="135" spans="1:14" ht="15">
      <c r="A135" s="17">
        <v>115</v>
      </c>
      <c r="B135" s="1"/>
      <c r="C135" s="3"/>
      <c r="D135" s="147"/>
      <c r="E135" s="148"/>
      <c r="F135" s="149"/>
      <c r="G135" s="150"/>
      <c r="H135" s="151"/>
      <c r="I135" s="152"/>
      <c r="J135" s="153"/>
      <c r="K135" s="152"/>
      <c r="L135" s="153"/>
      <c r="M135" s="90"/>
      <c r="N135" s="91"/>
    </row>
    <row r="136" spans="1:14" ht="15">
      <c r="A136" s="97">
        <v>116</v>
      </c>
      <c r="B136" s="1"/>
      <c r="C136" s="3"/>
      <c r="D136" s="147"/>
      <c r="E136" s="148"/>
      <c r="F136" s="149"/>
      <c r="G136" s="150"/>
      <c r="H136" s="151"/>
      <c r="I136" s="152"/>
      <c r="J136" s="153"/>
      <c r="K136" s="152"/>
      <c r="L136" s="153"/>
      <c r="M136" s="90"/>
      <c r="N136" s="91"/>
    </row>
    <row r="137" spans="1:14" ht="15">
      <c r="A137" s="17">
        <v>117</v>
      </c>
      <c r="B137" s="1"/>
      <c r="C137" s="3"/>
      <c r="D137" s="147"/>
      <c r="E137" s="148"/>
      <c r="F137" s="149"/>
      <c r="G137" s="150"/>
      <c r="H137" s="151"/>
      <c r="I137" s="152"/>
      <c r="J137" s="153"/>
      <c r="K137" s="152"/>
      <c r="L137" s="153"/>
      <c r="M137" s="90"/>
      <c r="N137" s="91"/>
    </row>
    <row r="138" spans="1:14" ht="15">
      <c r="A138" s="97">
        <v>118</v>
      </c>
      <c r="B138" s="1"/>
      <c r="C138" s="3"/>
      <c r="D138" s="147"/>
      <c r="E138" s="148"/>
      <c r="F138" s="149"/>
      <c r="G138" s="150"/>
      <c r="H138" s="151"/>
      <c r="I138" s="152"/>
      <c r="J138" s="153"/>
      <c r="K138" s="152"/>
      <c r="L138" s="153"/>
      <c r="M138" s="90"/>
      <c r="N138" s="91"/>
    </row>
    <row r="139" spans="1:14" ht="15">
      <c r="A139" s="17">
        <v>119</v>
      </c>
      <c r="B139" s="1"/>
      <c r="C139" s="3"/>
      <c r="D139" s="147"/>
      <c r="E139" s="148"/>
      <c r="F139" s="149"/>
      <c r="G139" s="150"/>
      <c r="H139" s="151"/>
      <c r="I139" s="152"/>
      <c r="J139" s="153"/>
      <c r="K139" s="152"/>
      <c r="L139" s="153"/>
      <c r="M139" s="90"/>
      <c r="N139" s="91"/>
    </row>
    <row r="140" spans="1:14" ht="15">
      <c r="A140" s="97">
        <v>120</v>
      </c>
      <c r="B140" s="1"/>
      <c r="C140" s="3"/>
      <c r="D140" s="147"/>
      <c r="E140" s="148"/>
      <c r="F140" s="149"/>
      <c r="G140" s="150"/>
      <c r="H140" s="151"/>
      <c r="I140" s="152"/>
      <c r="J140" s="153"/>
      <c r="K140" s="152"/>
      <c r="L140" s="153"/>
      <c r="M140" s="90"/>
      <c r="N140" s="91"/>
    </row>
    <row r="141" spans="1:14" ht="15">
      <c r="A141" s="17">
        <v>121</v>
      </c>
      <c r="B141" s="1"/>
      <c r="C141" s="3"/>
      <c r="D141" s="147"/>
      <c r="E141" s="148"/>
      <c r="F141" s="149"/>
      <c r="G141" s="150"/>
      <c r="H141" s="151"/>
      <c r="I141" s="152"/>
      <c r="J141" s="153"/>
      <c r="K141" s="152"/>
      <c r="L141" s="153"/>
      <c r="M141" s="90"/>
      <c r="N141" s="91"/>
    </row>
    <row r="142" spans="1:14" ht="15">
      <c r="A142" s="97">
        <v>122</v>
      </c>
      <c r="B142" s="1"/>
      <c r="C142" s="3"/>
      <c r="D142" s="147"/>
      <c r="E142" s="148"/>
      <c r="F142" s="149"/>
      <c r="G142" s="150"/>
      <c r="H142" s="151"/>
      <c r="I142" s="152"/>
      <c r="J142" s="153"/>
      <c r="K142" s="152"/>
      <c r="L142" s="153"/>
      <c r="M142" s="90"/>
      <c r="N142" s="91"/>
    </row>
    <row r="143" spans="1:14" ht="15">
      <c r="A143" s="17">
        <v>123</v>
      </c>
      <c r="B143" s="1"/>
      <c r="C143" s="3"/>
      <c r="D143" s="147"/>
      <c r="E143" s="148"/>
      <c r="F143" s="149"/>
      <c r="G143" s="150"/>
      <c r="H143" s="151"/>
      <c r="I143" s="152"/>
      <c r="J143" s="153"/>
      <c r="K143" s="152"/>
      <c r="L143" s="153"/>
      <c r="M143" s="90"/>
      <c r="N143" s="91"/>
    </row>
    <row r="144" spans="1:14" ht="15">
      <c r="A144" s="97">
        <v>124</v>
      </c>
      <c r="B144" s="1"/>
      <c r="C144" s="3"/>
      <c r="D144" s="147"/>
      <c r="E144" s="148"/>
      <c r="F144" s="149"/>
      <c r="G144" s="150"/>
      <c r="H144" s="151"/>
      <c r="I144" s="152"/>
      <c r="J144" s="153"/>
      <c r="K144" s="152"/>
      <c r="L144" s="153"/>
      <c r="M144" s="90"/>
      <c r="N144" s="91"/>
    </row>
    <row r="145" spans="1:14" ht="15">
      <c r="A145" s="17">
        <v>125</v>
      </c>
      <c r="B145" s="1"/>
      <c r="C145" s="3"/>
      <c r="D145" s="147"/>
      <c r="E145" s="148"/>
      <c r="F145" s="149"/>
      <c r="G145" s="150"/>
      <c r="H145" s="151"/>
      <c r="I145" s="152"/>
      <c r="J145" s="153"/>
      <c r="K145" s="152"/>
      <c r="L145" s="153"/>
      <c r="M145" s="90"/>
      <c r="N145" s="91"/>
    </row>
    <row r="146" spans="1:14" ht="15">
      <c r="A146" s="97">
        <v>126</v>
      </c>
      <c r="B146" s="1"/>
      <c r="C146" s="3"/>
      <c r="D146" s="147"/>
      <c r="E146" s="148"/>
      <c r="F146" s="149"/>
      <c r="G146" s="150"/>
      <c r="H146" s="151"/>
      <c r="I146" s="152"/>
      <c r="J146" s="153"/>
      <c r="K146" s="152"/>
      <c r="L146" s="153"/>
      <c r="M146" s="95"/>
      <c r="N146" s="91"/>
    </row>
    <row r="147" spans="1:14" ht="15">
      <c r="A147" s="17">
        <v>127</v>
      </c>
      <c r="B147" s="1"/>
      <c r="C147" s="3"/>
      <c r="D147" s="147"/>
      <c r="E147" s="148"/>
      <c r="F147" s="149"/>
      <c r="G147" s="150"/>
      <c r="H147" s="151"/>
      <c r="I147" s="152"/>
      <c r="J147" s="153"/>
      <c r="K147" s="152"/>
      <c r="L147" s="153"/>
      <c r="M147" s="95"/>
      <c r="N147" s="91"/>
    </row>
    <row r="148" spans="1:14" ht="15">
      <c r="A148" s="97">
        <v>128</v>
      </c>
      <c r="B148" s="1"/>
      <c r="C148" s="3"/>
      <c r="D148" s="147"/>
      <c r="E148" s="148"/>
      <c r="F148" s="149"/>
      <c r="G148" s="150"/>
      <c r="H148" s="151"/>
      <c r="I148" s="152"/>
      <c r="J148" s="153"/>
      <c r="K148" s="152"/>
      <c r="L148" s="153"/>
      <c r="M148" s="95"/>
      <c r="N148" s="91"/>
    </row>
    <row r="149" spans="1:14" ht="15">
      <c r="A149" s="17">
        <v>129</v>
      </c>
      <c r="B149" s="1"/>
      <c r="C149" s="3"/>
      <c r="D149" s="147"/>
      <c r="E149" s="148"/>
      <c r="F149" s="149"/>
      <c r="G149" s="150"/>
      <c r="H149" s="151"/>
      <c r="I149" s="152"/>
      <c r="J149" s="153"/>
      <c r="K149" s="152"/>
      <c r="L149" s="153"/>
      <c r="M149" s="95"/>
      <c r="N149" s="91"/>
    </row>
    <row r="150" spans="1:14" ht="15">
      <c r="A150" s="106"/>
      <c r="B150" s="106"/>
      <c r="C150" s="106"/>
      <c r="E150" s="105"/>
      <c r="F150" s="105"/>
      <c r="G150" s="154" t="str">
        <f>IF(I155&gt;0,"Übertrag:","Summe:")</f>
        <v>Summe:</v>
      </c>
      <c r="H150" s="155"/>
      <c r="I150" s="156">
        <f>SUM(I116:J149)</f>
        <v>0</v>
      </c>
      <c r="J150" s="157"/>
      <c r="K150" s="156">
        <f>SUM(K116:K149)</f>
        <v>0</v>
      </c>
      <c r="L150" s="15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Einrichtungen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9">
        <f>IF(I150&gt;0,"Übertrag:","")</f>
      </c>
      <c r="H154" s="159"/>
      <c r="I154" s="160">
        <f>IF(I150&gt;0,I150,"")</f>
      </c>
      <c r="J154" s="160"/>
      <c r="K154" s="160">
        <f>IF(I150&gt;0,K150,"")</f>
      </c>
      <c r="L154" s="160"/>
      <c r="M154" s="9"/>
    </row>
    <row r="155" spans="1:14" ht="15">
      <c r="A155" s="17">
        <v>130</v>
      </c>
      <c r="B155" s="1"/>
      <c r="C155" s="3"/>
      <c r="D155" s="147"/>
      <c r="E155" s="148"/>
      <c r="F155" s="149"/>
      <c r="G155" s="150"/>
      <c r="H155" s="151"/>
      <c r="I155" s="152"/>
      <c r="J155" s="153"/>
      <c r="K155" s="152"/>
      <c r="L155" s="153"/>
      <c r="M155" s="90"/>
      <c r="N155" s="91"/>
    </row>
    <row r="156" spans="1:14" ht="15">
      <c r="A156" s="97">
        <v>131</v>
      </c>
      <c r="B156" s="93"/>
      <c r="C156" s="94"/>
      <c r="D156" s="147"/>
      <c r="E156" s="148"/>
      <c r="F156" s="149"/>
      <c r="G156" s="150"/>
      <c r="H156" s="151"/>
      <c r="I156" s="152"/>
      <c r="J156" s="153"/>
      <c r="K156" s="152"/>
      <c r="L156" s="153"/>
      <c r="M156" s="90"/>
      <c r="N156" s="91"/>
    </row>
    <row r="157" spans="1:14" ht="15">
      <c r="A157" s="17">
        <v>132</v>
      </c>
      <c r="B157" s="1"/>
      <c r="C157" s="94"/>
      <c r="D157" s="147"/>
      <c r="E157" s="148"/>
      <c r="F157" s="149"/>
      <c r="G157" s="150"/>
      <c r="H157" s="151"/>
      <c r="I157" s="152"/>
      <c r="J157" s="153"/>
      <c r="K157" s="152"/>
      <c r="L157" s="153"/>
      <c r="M157" s="90"/>
      <c r="N157" s="91"/>
    </row>
    <row r="158" spans="1:14" ht="15">
      <c r="A158" s="97">
        <v>133</v>
      </c>
      <c r="B158" s="1"/>
      <c r="C158" s="94"/>
      <c r="D158" s="147"/>
      <c r="E158" s="148"/>
      <c r="F158" s="149"/>
      <c r="G158" s="150"/>
      <c r="H158" s="151"/>
      <c r="I158" s="152"/>
      <c r="J158" s="153"/>
      <c r="K158" s="152"/>
      <c r="L158" s="153"/>
      <c r="M158" s="90"/>
      <c r="N158" s="91"/>
    </row>
    <row r="159" spans="1:14" ht="15">
      <c r="A159" s="17">
        <v>134</v>
      </c>
      <c r="B159" s="1"/>
      <c r="C159" s="94"/>
      <c r="D159" s="147"/>
      <c r="E159" s="148"/>
      <c r="F159" s="149"/>
      <c r="G159" s="150"/>
      <c r="H159" s="151"/>
      <c r="I159" s="152"/>
      <c r="J159" s="153"/>
      <c r="K159" s="152"/>
      <c r="L159" s="153"/>
      <c r="M159" s="90"/>
      <c r="N159" s="91"/>
    </row>
    <row r="160" spans="1:14" ht="15">
      <c r="A160" s="97">
        <v>135</v>
      </c>
      <c r="B160" s="1"/>
      <c r="C160" s="94"/>
      <c r="D160" s="147"/>
      <c r="E160" s="148"/>
      <c r="F160" s="149"/>
      <c r="G160" s="150"/>
      <c r="H160" s="151"/>
      <c r="I160" s="152"/>
      <c r="J160" s="153"/>
      <c r="K160" s="152"/>
      <c r="L160" s="153"/>
      <c r="M160" s="90"/>
      <c r="N160" s="91"/>
    </row>
    <row r="161" spans="1:14" ht="15">
      <c r="A161" s="17">
        <v>136</v>
      </c>
      <c r="B161" s="1"/>
      <c r="C161" s="94"/>
      <c r="D161" s="147"/>
      <c r="E161" s="148"/>
      <c r="F161" s="149"/>
      <c r="G161" s="150"/>
      <c r="H161" s="151"/>
      <c r="I161" s="152"/>
      <c r="J161" s="153"/>
      <c r="K161" s="152"/>
      <c r="L161" s="153"/>
      <c r="M161" s="90"/>
      <c r="N161" s="91"/>
    </row>
    <row r="162" spans="1:14" ht="15">
      <c r="A162" s="97">
        <v>137</v>
      </c>
      <c r="B162" s="1"/>
      <c r="C162" s="3"/>
      <c r="D162" s="147"/>
      <c r="E162" s="148"/>
      <c r="F162" s="149"/>
      <c r="G162" s="150"/>
      <c r="H162" s="151"/>
      <c r="I162" s="152"/>
      <c r="J162" s="153"/>
      <c r="K162" s="152"/>
      <c r="L162" s="153"/>
      <c r="M162" s="90"/>
      <c r="N162" s="91"/>
    </row>
    <row r="163" spans="1:14" ht="15">
      <c r="A163" s="17">
        <v>138</v>
      </c>
      <c r="B163" s="1"/>
      <c r="C163" s="3"/>
      <c r="D163" s="147"/>
      <c r="E163" s="148"/>
      <c r="F163" s="149"/>
      <c r="G163" s="150"/>
      <c r="H163" s="151"/>
      <c r="I163" s="152"/>
      <c r="J163" s="153"/>
      <c r="K163" s="152"/>
      <c r="L163" s="153"/>
      <c r="M163" s="90"/>
      <c r="N163" s="91"/>
    </row>
    <row r="164" spans="1:14" ht="15">
      <c r="A164" s="97">
        <v>139</v>
      </c>
      <c r="B164" s="1"/>
      <c r="C164" s="3"/>
      <c r="D164" s="147"/>
      <c r="E164" s="148"/>
      <c r="F164" s="149"/>
      <c r="G164" s="150"/>
      <c r="H164" s="151"/>
      <c r="I164" s="152"/>
      <c r="J164" s="153"/>
      <c r="K164" s="152"/>
      <c r="L164" s="153"/>
      <c r="M164" s="90"/>
      <c r="N164" s="91"/>
    </row>
    <row r="165" spans="1:14" ht="15">
      <c r="A165" s="17">
        <v>140</v>
      </c>
      <c r="B165" s="1"/>
      <c r="C165" s="3"/>
      <c r="D165" s="147"/>
      <c r="E165" s="148"/>
      <c r="F165" s="149"/>
      <c r="G165" s="150"/>
      <c r="H165" s="151"/>
      <c r="I165" s="152"/>
      <c r="J165" s="153"/>
      <c r="K165" s="152"/>
      <c r="L165" s="153"/>
      <c r="M165" s="90"/>
      <c r="N165" s="91"/>
    </row>
    <row r="166" spans="1:14" ht="15">
      <c r="A166" s="97">
        <v>141</v>
      </c>
      <c r="B166" s="1"/>
      <c r="C166" s="3"/>
      <c r="D166" s="147"/>
      <c r="E166" s="148"/>
      <c r="F166" s="149"/>
      <c r="G166" s="150"/>
      <c r="H166" s="151"/>
      <c r="I166" s="152"/>
      <c r="J166" s="153"/>
      <c r="K166" s="152"/>
      <c r="L166" s="153"/>
      <c r="M166" s="90"/>
      <c r="N166" s="91"/>
    </row>
    <row r="167" spans="1:14" ht="15">
      <c r="A167" s="17">
        <v>142</v>
      </c>
      <c r="B167" s="1"/>
      <c r="C167" s="3"/>
      <c r="D167" s="147"/>
      <c r="E167" s="148"/>
      <c r="F167" s="149"/>
      <c r="G167" s="150"/>
      <c r="H167" s="151"/>
      <c r="I167" s="152"/>
      <c r="J167" s="153"/>
      <c r="K167" s="152"/>
      <c r="L167" s="153"/>
      <c r="M167" s="90"/>
      <c r="N167" s="91"/>
    </row>
    <row r="168" spans="1:14" ht="15">
      <c r="A168" s="97">
        <v>143</v>
      </c>
      <c r="B168" s="1"/>
      <c r="C168" s="3"/>
      <c r="D168" s="147"/>
      <c r="E168" s="148"/>
      <c r="F168" s="149"/>
      <c r="G168" s="150"/>
      <c r="H168" s="151"/>
      <c r="I168" s="152"/>
      <c r="J168" s="153"/>
      <c r="K168" s="152"/>
      <c r="L168" s="153"/>
      <c r="M168" s="90"/>
      <c r="N168" s="91"/>
    </row>
    <row r="169" spans="1:14" ht="15">
      <c r="A169" s="17">
        <v>144</v>
      </c>
      <c r="B169" s="1"/>
      <c r="C169" s="3"/>
      <c r="D169" s="147"/>
      <c r="E169" s="148"/>
      <c r="F169" s="149"/>
      <c r="G169" s="150"/>
      <c r="H169" s="151"/>
      <c r="I169" s="152"/>
      <c r="J169" s="153"/>
      <c r="K169" s="152"/>
      <c r="L169" s="153"/>
      <c r="M169" s="90"/>
      <c r="N169" s="91"/>
    </row>
    <row r="170" spans="1:14" ht="15">
      <c r="A170" s="97">
        <v>145</v>
      </c>
      <c r="B170" s="1"/>
      <c r="C170" s="3"/>
      <c r="D170" s="147"/>
      <c r="E170" s="148"/>
      <c r="F170" s="149"/>
      <c r="G170" s="150"/>
      <c r="H170" s="151"/>
      <c r="I170" s="152"/>
      <c r="J170" s="153"/>
      <c r="K170" s="152"/>
      <c r="L170" s="153"/>
      <c r="M170" s="90"/>
      <c r="N170" s="91"/>
    </row>
    <row r="171" spans="1:14" ht="15">
      <c r="A171" s="17">
        <v>146</v>
      </c>
      <c r="B171" s="1"/>
      <c r="C171" s="3"/>
      <c r="D171" s="147"/>
      <c r="E171" s="148"/>
      <c r="F171" s="149"/>
      <c r="G171" s="150"/>
      <c r="H171" s="151"/>
      <c r="I171" s="152"/>
      <c r="J171" s="153"/>
      <c r="K171" s="152"/>
      <c r="L171" s="153"/>
      <c r="M171" s="90"/>
      <c r="N171" s="91"/>
    </row>
    <row r="172" spans="1:14" ht="15">
      <c r="A172" s="97">
        <v>147</v>
      </c>
      <c r="B172" s="1"/>
      <c r="C172" s="3"/>
      <c r="D172" s="147"/>
      <c r="E172" s="148"/>
      <c r="F172" s="149"/>
      <c r="G172" s="150"/>
      <c r="H172" s="151"/>
      <c r="I172" s="152"/>
      <c r="J172" s="153"/>
      <c r="K172" s="152"/>
      <c r="L172" s="153"/>
      <c r="M172" s="90"/>
      <c r="N172" s="91"/>
    </row>
    <row r="173" spans="1:14" ht="15">
      <c r="A173" s="17">
        <v>148</v>
      </c>
      <c r="B173" s="1"/>
      <c r="C173" s="3"/>
      <c r="D173" s="147"/>
      <c r="E173" s="148"/>
      <c r="F173" s="149"/>
      <c r="G173" s="150"/>
      <c r="H173" s="151"/>
      <c r="I173" s="152"/>
      <c r="J173" s="153"/>
      <c r="K173" s="152"/>
      <c r="L173" s="153"/>
      <c r="M173" s="90"/>
      <c r="N173" s="91"/>
    </row>
    <row r="174" spans="1:14" ht="15">
      <c r="A174" s="97">
        <v>149</v>
      </c>
      <c r="B174" s="1"/>
      <c r="C174" s="3"/>
      <c r="D174" s="147"/>
      <c r="E174" s="148"/>
      <c r="F174" s="149"/>
      <c r="G174" s="150"/>
      <c r="H174" s="151"/>
      <c r="I174" s="152"/>
      <c r="J174" s="153"/>
      <c r="K174" s="152"/>
      <c r="L174" s="153"/>
      <c r="M174" s="90"/>
      <c r="N174" s="91"/>
    </row>
    <row r="175" spans="1:14" ht="15">
      <c r="A175" s="17">
        <v>150</v>
      </c>
      <c r="B175" s="1"/>
      <c r="C175" s="3"/>
      <c r="D175" s="147"/>
      <c r="E175" s="148"/>
      <c r="F175" s="149"/>
      <c r="G175" s="150"/>
      <c r="H175" s="151"/>
      <c r="I175" s="152"/>
      <c r="J175" s="153"/>
      <c r="K175" s="152"/>
      <c r="L175" s="153"/>
      <c r="M175" s="90"/>
      <c r="N175" s="91"/>
    </row>
    <row r="176" spans="1:14" ht="15">
      <c r="A176" s="97">
        <v>151</v>
      </c>
      <c r="B176" s="1"/>
      <c r="C176" s="3"/>
      <c r="D176" s="147"/>
      <c r="E176" s="148"/>
      <c r="F176" s="149"/>
      <c r="G176" s="150"/>
      <c r="H176" s="151"/>
      <c r="I176" s="152"/>
      <c r="J176" s="153"/>
      <c r="K176" s="152"/>
      <c r="L176" s="153"/>
      <c r="M176" s="90"/>
      <c r="N176" s="91"/>
    </row>
    <row r="177" spans="1:14" ht="15">
      <c r="A177" s="17">
        <v>152</v>
      </c>
      <c r="B177" s="1"/>
      <c r="C177" s="3"/>
      <c r="D177" s="147"/>
      <c r="E177" s="148"/>
      <c r="F177" s="149"/>
      <c r="G177" s="150"/>
      <c r="H177" s="151"/>
      <c r="I177" s="152"/>
      <c r="J177" s="153"/>
      <c r="K177" s="152"/>
      <c r="L177" s="153"/>
      <c r="M177" s="90"/>
      <c r="N177" s="91"/>
    </row>
    <row r="178" spans="1:14" ht="15">
      <c r="A178" s="97">
        <v>153</v>
      </c>
      <c r="B178" s="1"/>
      <c r="C178" s="3"/>
      <c r="D178" s="147"/>
      <c r="E178" s="148"/>
      <c r="F178" s="149"/>
      <c r="G178" s="150"/>
      <c r="H178" s="151"/>
      <c r="I178" s="152"/>
      <c r="J178" s="153"/>
      <c r="K178" s="152"/>
      <c r="L178" s="153"/>
      <c r="M178" s="90"/>
      <c r="N178" s="91"/>
    </row>
    <row r="179" spans="1:14" ht="15">
      <c r="A179" s="17">
        <v>154</v>
      </c>
      <c r="B179" s="1"/>
      <c r="C179" s="3"/>
      <c r="D179" s="147"/>
      <c r="E179" s="148"/>
      <c r="F179" s="149"/>
      <c r="G179" s="150"/>
      <c r="H179" s="151"/>
      <c r="I179" s="152"/>
      <c r="J179" s="153"/>
      <c r="K179" s="152"/>
      <c r="L179" s="153"/>
      <c r="M179" s="90"/>
      <c r="N179" s="91"/>
    </row>
    <row r="180" spans="1:14" ht="15">
      <c r="A180" s="97">
        <v>155</v>
      </c>
      <c r="B180" s="1"/>
      <c r="C180" s="3"/>
      <c r="D180" s="147"/>
      <c r="E180" s="148"/>
      <c r="F180" s="149"/>
      <c r="G180" s="150"/>
      <c r="H180" s="151"/>
      <c r="I180" s="152"/>
      <c r="J180" s="153"/>
      <c r="K180" s="152"/>
      <c r="L180" s="153"/>
      <c r="M180" s="90"/>
      <c r="N180" s="91"/>
    </row>
    <row r="181" spans="1:14" ht="15">
      <c r="A181" s="17">
        <v>156</v>
      </c>
      <c r="B181" s="1"/>
      <c r="C181" s="3"/>
      <c r="D181" s="147"/>
      <c r="E181" s="148"/>
      <c r="F181" s="149"/>
      <c r="G181" s="150"/>
      <c r="H181" s="151"/>
      <c r="I181" s="152"/>
      <c r="J181" s="153"/>
      <c r="K181" s="152"/>
      <c r="L181" s="153"/>
      <c r="M181" s="90"/>
      <c r="N181" s="91"/>
    </row>
    <row r="182" spans="1:14" ht="15">
      <c r="A182" s="97">
        <v>157</v>
      </c>
      <c r="B182" s="1"/>
      <c r="C182" s="3"/>
      <c r="D182" s="147"/>
      <c r="E182" s="148"/>
      <c r="F182" s="149"/>
      <c r="G182" s="150"/>
      <c r="H182" s="151"/>
      <c r="I182" s="152"/>
      <c r="J182" s="153"/>
      <c r="K182" s="152"/>
      <c r="L182" s="153"/>
      <c r="M182" s="90"/>
      <c r="N182" s="91"/>
    </row>
    <row r="183" spans="1:14" ht="15">
      <c r="A183" s="17">
        <v>158</v>
      </c>
      <c r="B183" s="1"/>
      <c r="C183" s="3"/>
      <c r="D183" s="147"/>
      <c r="E183" s="148"/>
      <c r="F183" s="149"/>
      <c r="G183" s="150"/>
      <c r="H183" s="151"/>
      <c r="I183" s="152"/>
      <c r="J183" s="153"/>
      <c r="K183" s="152"/>
      <c r="L183" s="153"/>
      <c r="M183" s="90"/>
      <c r="N183" s="91"/>
    </row>
    <row r="184" spans="1:14" ht="15">
      <c r="A184" s="97">
        <v>159</v>
      </c>
      <c r="B184" s="1"/>
      <c r="C184" s="3"/>
      <c r="D184" s="147"/>
      <c r="E184" s="148"/>
      <c r="F184" s="149"/>
      <c r="G184" s="150"/>
      <c r="H184" s="151"/>
      <c r="I184" s="152"/>
      <c r="J184" s="153"/>
      <c r="K184" s="152"/>
      <c r="L184" s="153"/>
      <c r="M184" s="95"/>
      <c r="N184" s="91"/>
    </row>
    <row r="185" spans="1:14" ht="15">
      <c r="A185" s="17">
        <v>160</v>
      </c>
      <c r="B185" s="1"/>
      <c r="C185" s="3"/>
      <c r="D185" s="147"/>
      <c r="E185" s="148"/>
      <c r="F185" s="149"/>
      <c r="G185" s="150"/>
      <c r="H185" s="151"/>
      <c r="I185" s="152"/>
      <c r="J185" s="153"/>
      <c r="K185" s="152"/>
      <c r="L185" s="153"/>
      <c r="M185" s="95"/>
      <c r="N185" s="91"/>
    </row>
    <row r="186" spans="1:14" ht="15">
      <c r="A186" s="97">
        <v>161</v>
      </c>
      <c r="B186" s="1"/>
      <c r="C186" s="3"/>
      <c r="D186" s="147"/>
      <c r="E186" s="148"/>
      <c r="F186" s="149"/>
      <c r="G186" s="150"/>
      <c r="H186" s="151"/>
      <c r="I186" s="152"/>
      <c r="J186" s="153"/>
      <c r="K186" s="152"/>
      <c r="L186" s="153"/>
      <c r="M186" s="95"/>
      <c r="N186" s="91"/>
    </row>
    <row r="187" spans="1:14" ht="15">
      <c r="A187" s="17">
        <v>162</v>
      </c>
      <c r="B187" s="1"/>
      <c r="C187" s="3"/>
      <c r="D187" s="147"/>
      <c r="E187" s="148"/>
      <c r="F187" s="149"/>
      <c r="G187" s="150"/>
      <c r="H187" s="151"/>
      <c r="I187" s="152"/>
      <c r="J187" s="153"/>
      <c r="K187" s="152"/>
      <c r="L187" s="153"/>
      <c r="M187" s="95"/>
      <c r="N187" s="91"/>
    </row>
    <row r="188" spans="1:14" ht="15">
      <c r="A188" s="106"/>
      <c r="B188" s="106"/>
      <c r="C188" s="106"/>
      <c r="E188" s="105"/>
      <c r="F188" s="105"/>
      <c r="G188" s="154" t="str">
        <f>IF(I535&gt;0,"Übertrag:","Summe:")</f>
        <v>Summe:</v>
      </c>
      <c r="H188" s="155"/>
      <c r="I188" s="156">
        <f>SUM(I154:J187)</f>
        <v>0</v>
      </c>
      <c r="J188" s="157"/>
      <c r="K188" s="156">
        <f>SUM(K154:K187)</f>
        <v>0</v>
      </c>
      <c r="L188" s="15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Einrichtungen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9">
        <f>IF(I188&gt;0,"Übertrag:","")</f>
      </c>
      <c r="H192" s="159"/>
      <c r="I192" s="160">
        <f>IF(I188&gt;0,I188,"")</f>
      </c>
      <c r="J192" s="160"/>
      <c r="K192" s="160">
        <f>IF(I188&gt;0,K188,"")</f>
      </c>
      <c r="L192" s="160"/>
      <c r="M192" s="9"/>
    </row>
    <row r="193" spans="1:14" ht="15">
      <c r="A193" s="17">
        <v>163</v>
      </c>
      <c r="B193" s="1"/>
      <c r="C193" s="3"/>
      <c r="D193" s="147"/>
      <c r="E193" s="148"/>
      <c r="F193" s="149"/>
      <c r="G193" s="150"/>
      <c r="H193" s="151"/>
      <c r="I193" s="152"/>
      <c r="J193" s="153"/>
      <c r="K193" s="152"/>
      <c r="L193" s="153"/>
      <c r="M193" s="90"/>
      <c r="N193" s="91"/>
    </row>
    <row r="194" spans="1:14" ht="15">
      <c r="A194" s="97">
        <v>164</v>
      </c>
      <c r="B194" s="93"/>
      <c r="C194" s="94"/>
      <c r="D194" s="147"/>
      <c r="E194" s="148"/>
      <c r="F194" s="149"/>
      <c r="G194" s="150"/>
      <c r="H194" s="151"/>
      <c r="I194" s="152"/>
      <c r="J194" s="153"/>
      <c r="K194" s="152"/>
      <c r="L194" s="153"/>
      <c r="M194" s="90"/>
      <c r="N194" s="91"/>
    </row>
    <row r="195" spans="1:14" ht="15">
      <c r="A195" s="17">
        <v>165</v>
      </c>
      <c r="B195" s="1"/>
      <c r="C195" s="94"/>
      <c r="D195" s="147"/>
      <c r="E195" s="148"/>
      <c r="F195" s="149"/>
      <c r="G195" s="150"/>
      <c r="H195" s="151"/>
      <c r="I195" s="152"/>
      <c r="J195" s="153"/>
      <c r="K195" s="152"/>
      <c r="L195" s="153"/>
      <c r="M195" s="90"/>
      <c r="N195" s="91"/>
    </row>
    <row r="196" spans="1:14" ht="15">
      <c r="A196" s="97">
        <v>166</v>
      </c>
      <c r="B196" s="1"/>
      <c r="C196" s="94"/>
      <c r="D196" s="147"/>
      <c r="E196" s="148"/>
      <c r="F196" s="149"/>
      <c r="G196" s="150"/>
      <c r="H196" s="151"/>
      <c r="I196" s="152"/>
      <c r="J196" s="153"/>
      <c r="K196" s="152"/>
      <c r="L196" s="153"/>
      <c r="M196" s="90"/>
      <c r="N196" s="91"/>
    </row>
    <row r="197" spans="1:14" ht="15">
      <c r="A197" s="17">
        <v>167</v>
      </c>
      <c r="B197" s="1"/>
      <c r="C197" s="94"/>
      <c r="D197" s="147"/>
      <c r="E197" s="148"/>
      <c r="F197" s="149"/>
      <c r="G197" s="150"/>
      <c r="H197" s="151"/>
      <c r="I197" s="152"/>
      <c r="J197" s="153"/>
      <c r="K197" s="152"/>
      <c r="L197" s="153"/>
      <c r="M197" s="90"/>
      <c r="N197" s="91"/>
    </row>
    <row r="198" spans="1:14" ht="15">
      <c r="A198" s="97">
        <v>168</v>
      </c>
      <c r="B198" s="1"/>
      <c r="C198" s="94"/>
      <c r="D198" s="147"/>
      <c r="E198" s="148"/>
      <c r="F198" s="149"/>
      <c r="G198" s="150"/>
      <c r="H198" s="151"/>
      <c r="I198" s="152"/>
      <c r="J198" s="153"/>
      <c r="K198" s="152"/>
      <c r="L198" s="153"/>
      <c r="M198" s="90"/>
      <c r="N198" s="91"/>
    </row>
    <row r="199" spans="1:14" ht="15">
      <c r="A199" s="17">
        <v>169</v>
      </c>
      <c r="B199" s="1"/>
      <c r="C199" s="94"/>
      <c r="D199" s="147"/>
      <c r="E199" s="148"/>
      <c r="F199" s="149"/>
      <c r="G199" s="150"/>
      <c r="H199" s="151"/>
      <c r="I199" s="152"/>
      <c r="J199" s="153"/>
      <c r="K199" s="152"/>
      <c r="L199" s="153"/>
      <c r="M199" s="90"/>
      <c r="N199" s="91"/>
    </row>
    <row r="200" spans="1:14" ht="15">
      <c r="A200" s="97">
        <v>170</v>
      </c>
      <c r="B200" s="1"/>
      <c r="C200" s="3"/>
      <c r="D200" s="147"/>
      <c r="E200" s="148"/>
      <c r="F200" s="149"/>
      <c r="G200" s="150"/>
      <c r="H200" s="151"/>
      <c r="I200" s="152"/>
      <c r="J200" s="153"/>
      <c r="K200" s="152"/>
      <c r="L200" s="153"/>
      <c r="M200" s="90"/>
      <c r="N200" s="91"/>
    </row>
    <row r="201" spans="1:14" ht="15">
      <c r="A201" s="17">
        <v>171</v>
      </c>
      <c r="B201" s="1"/>
      <c r="C201" s="3"/>
      <c r="D201" s="147"/>
      <c r="E201" s="148"/>
      <c r="F201" s="149"/>
      <c r="G201" s="150"/>
      <c r="H201" s="151"/>
      <c r="I201" s="152"/>
      <c r="J201" s="153"/>
      <c r="K201" s="152"/>
      <c r="L201" s="153"/>
      <c r="M201" s="90"/>
      <c r="N201" s="91"/>
    </row>
    <row r="202" spans="1:14" ht="15">
      <c r="A202" s="97">
        <v>172</v>
      </c>
      <c r="B202" s="1"/>
      <c r="C202" s="3"/>
      <c r="D202" s="147"/>
      <c r="E202" s="148"/>
      <c r="F202" s="149"/>
      <c r="G202" s="150"/>
      <c r="H202" s="151"/>
      <c r="I202" s="152"/>
      <c r="J202" s="153"/>
      <c r="K202" s="152"/>
      <c r="L202" s="153"/>
      <c r="M202" s="90"/>
      <c r="N202" s="91"/>
    </row>
    <row r="203" spans="1:14" ht="15">
      <c r="A203" s="17">
        <v>173</v>
      </c>
      <c r="B203" s="1"/>
      <c r="C203" s="3"/>
      <c r="D203" s="147"/>
      <c r="E203" s="148"/>
      <c r="F203" s="149"/>
      <c r="G203" s="150"/>
      <c r="H203" s="151"/>
      <c r="I203" s="152"/>
      <c r="J203" s="153"/>
      <c r="K203" s="152"/>
      <c r="L203" s="153"/>
      <c r="M203" s="90"/>
      <c r="N203" s="91"/>
    </row>
    <row r="204" spans="1:14" ht="15">
      <c r="A204" s="97">
        <v>174</v>
      </c>
      <c r="B204" s="1"/>
      <c r="C204" s="3"/>
      <c r="D204" s="147"/>
      <c r="E204" s="148"/>
      <c r="F204" s="149"/>
      <c r="G204" s="150"/>
      <c r="H204" s="151"/>
      <c r="I204" s="152"/>
      <c r="J204" s="153"/>
      <c r="K204" s="152"/>
      <c r="L204" s="153"/>
      <c r="M204" s="90"/>
      <c r="N204" s="91"/>
    </row>
    <row r="205" spans="1:14" ht="15">
      <c r="A205" s="17">
        <v>175</v>
      </c>
      <c r="B205" s="1"/>
      <c r="C205" s="3"/>
      <c r="D205" s="147"/>
      <c r="E205" s="148"/>
      <c r="F205" s="149"/>
      <c r="G205" s="150"/>
      <c r="H205" s="151"/>
      <c r="I205" s="152"/>
      <c r="J205" s="153"/>
      <c r="K205" s="152"/>
      <c r="L205" s="153"/>
      <c r="M205" s="90"/>
      <c r="N205" s="91"/>
    </row>
    <row r="206" spans="1:14" ht="15">
      <c r="A206" s="97">
        <v>176</v>
      </c>
      <c r="B206" s="1"/>
      <c r="C206" s="3"/>
      <c r="D206" s="147"/>
      <c r="E206" s="148"/>
      <c r="F206" s="149"/>
      <c r="G206" s="150"/>
      <c r="H206" s="151"/>
      <c r="I206" s="152"/>
      <c r="J206" s="153"/>
      <c r="K206" s="152"/>
      <c r="L206" s="153"/>
      <c r="M206" s="90"/>
      <c r="N206" s="91"/>
    </row>
    <row r="207" spans="1:14" ht="15">
      <c r="A207" s="17">
        <v>177</v>
      </c>
      <c r="B207" s="1"/>
      <c r="C207" s="3"/>
      <c r="D207" s="147"/>
      <c r="E207" s="148"/>
      <c r="F207" s="149"/>
      <c r="G207" s="150"/>
      <c r="H207" s="151"/>
      <c r="I207" s="152"/>
      <c r="J207" s="153"/>
      <c r="K207" s="152"/>
      <c r="L207" s="153"/>
      <c r="M207" s="90"/>
      <c r="N207" s="91"/>
    </row>
    <row r="208" spans="1:14" ht="15">
      <c r="A208" s="97">
        <v>178</v>
      </c>
      <c r="B208" s="1"/>
      <c r="C208" s="3"/>
      <c r="D208" s="147"/>
      <c r="E208" s="148"/>
      <c r="F208" s="149"/>
      <c r="G208" s="150"/>
      <c r="H208" s="151"/>
      <c r="I208" s="152"/>
      <c r="J208" s="153"/>
      <c r="K208" s="152"/>
      <c r="L208" s="153"/>
      <c r="M208" s="90"/>
      <c r="N208" s="91"/>
    </row>
    <row r="209" spans="1:14" ht="15">
      <c r="A209" s="17">
        <v>179</v>
      </c>
      <c r="B209" s="1"/>
      <c r="C209" s="3"/>
      <c r="D209" s="147"/>
      <c r="E209" s="148"/>
      <c r="F209" s="149"/>
      <c r="G209" s="150"/>
      <c r="H209" s="151"/>
      <c r="I209" s="152"/>
      <c r="J209" s="153"/>
      <c r="K209" s="152"/>
      <c r="L209" s="153"/>
      <c r="M209" s="90"/>
      <c r="N209" s="91"/>
    </row>
    <row r="210" spans="1:14" ht="15">
      <c r="A210" s="97">
        <v>180</v>
      </c>
      <c r="B210" s="1"/>
      <c r="C210" s="3"/>
      <c r="D210" s="147"/>
      <c r="E210" s="148"/>
      <c r="F210" s="149"/>
      <c r="G210" s="150"/>
      <c r="H210" s="151"/>
      <c r="I210" s="152"/>
      <c r="J210" s="153"/>
      <c r="K210" s="152"/>
      <c r="L210" s="153"/>
      <c r="M210" s="90"/>
      <c r="N210" s="91"/>
    </row>
    <row r="211" spans="1:14" ht="15">
      <c r="A211" s="17">
        <v>181</v>
      </c>
      <c r="B211" s="1"/>
      <c r="C211" s="3"/>
      <c r="D211" s="147"/>
      <c r="E211" s="148"/>
      <c r="F211" s="149"/>
      <c r="G211" s="150"/>
      <c r="H211" s="151"/>
      <c r="I211" s="152"/>
      <c r="J211" s="153"/>
      <c r="K211" s="152"/>
      <c r="L211" s="153"/>
      <c r="M211" s="90"/>
      <c r="N211" s="91"/>
    </row>
    <row r="212" spans="1:14" ht="15">
      <c r="A212" s="97">
        <v>182</v>
      </c>
      <c r="B212" s="1"/>
      <c r="C212" s="3"/>
      <c r="D212" s="147"/>
      <c r="E212" s="148"/>
      <c r="F212" s="149"/>
      <c r="G212" s="150"/>
      <c r="H212" s="151"/>
      <c r="I212" s="152"/>
      <c r="J212" s="153"/>
      <c r="K212" s="152"/>
      <c r="L212" s="153"/>
      <c r="M212" s="90"/>
      <c r="N212" s="91"/>
    </row>
    <row r="213" spans="1:14" ht="15">
      <c r="A213" s="17">
        <v>183</v>
      </c>
      <c r="B213" s="1"/>
      <c r="C213" s="3"/>
      <c r="D213" s="147"/>
      <c r="E213" s="148"/>
      <c r="F213" s="149"/>
      <c r="G213" s="150"/>
      <c r="H213" s="151"/>
      <c r="I213" s="152"/>
      <c r="J213" s="153"/>
      <c r="K213" s="152"/>
      <c r="L213" s="153"/>
      <c r="M213" s="90"/>
      <c r="N213" s="91"/>
    </row>
    <row r="214" spans="1:14" ht="15">
      <c r="A214" s="97">
        <v>184</v>
      </c>
      <c r="B214" s="1"/>
      <c r="C214" s="3"/>
      <c r="D214" s="147"/>
      <c r="E214" s="148"/>
      <c r="F214" s="149"/>
      <c r="G214" s="150"/>
      <c r="H214" s="151"/>
      <c r="I214" s="152"/>
      <c r="J214" s="153"/>
      <c r="K214" s="152"/>
      <c r="L214" s="153"/>
      <c r="M214" s="90"/>
      <c r="N214" s="91"/>
    </row>
    <row r="215" spans="1:14" ht="15">
      <c r="A215" s="17">
        <v>185</v>
      </c>
      <c r="B215" s="1"/>
      <c r="C215" s="3"/>
      <c r="D215" s="147"/>
      <c r="E215" s="148"/>
      <c r="F215" s="149"/>
      <c r="G215" s="150"/>
      <c r="H215" s="151"/>
      <c r="I215" s="152"/>
      <c r="J215" s="153"/>
      <c r="K215" s="152"/>
      <c r="L215" s="153"/>
      <c r="M215" s="90"/>
      <c r="N215" s="91"/>
    </row>
    <row r="216" spans="1:14" ht="15">
      <c r="A216" s="97">
        <v>186</v>
      </c>
      <c r="B216" s="1"/>
      <c r="C216" s="3"/>
      <c r="D216" s="147"/>
      <c r="E216" s="148"/>
      <c r="F216" s="149"/>
      <c r="G216" s="150"/>
      <c r="H216" s="151"/>
      <c r="I216" s="152"/>
      <c r="J216" s="153"/>
      <c r="K216" s="152"/>
      <c r="L216" s="153"/>
      <c r="M216" s="90"/>
      <c r="N216" s="91"/>
    </row>
    <row r="217" spans="1:14" ht="15">
      <c r="A217" s="17">
        <v>187</v>
      </c>
      <c r="B217" s="1"/>
      <c r="C217" s="3"/>
      <c r="D217" s="147"/>
      <c r="E217" s="148"/>
      <c r="F217" s="149"/>
      <c r="G217" s="150"/>
      <c r="H217" s="151"/>
      <c r="I217" s="152"/>
      <c r="J217" s="153"/>
      <c r="K217" s="152"/>
      <c r="L217" s="153"/>
      <c r="M217" s="90"/>
      <c r="N217" s="91"/>
    </row>
    <row r="218" spans="1:14" ht="15">
      <c r="A218" s="97">
        <v>188</v>
      </c>
      <c r="B218" s="1"/>
      <c r="C218" s="3"/>
      <c r="D218" s="147"/>
      <c r="E218" s="148"/>
      <c r="F218" s="149"/>
      <c r="G218" s="150"/>
      <c r="H218" s="151"/>
      <c r="I218" s="152"/>
      <c r="J218" s="153"/>
      <c r="K218" s="152"/>
      <c r="L218" s="153"/>
      <c r="M218" s="90"/>
      <c r="N218" s="91"/>
    </row>
    <row r="219" spans="1:14" ht="15">
      <c r="A219" s="17">
        <v>189</v>
      </c>
      <c r="B219" s="1"/>
      <c r="C219" s="3"/>
      <c r="D219" s="147"/>
      <c r="E219" s="148"/>
      <c r="F219" s="149"/>
      <c r="G219" s="150"/>
      <c r="H219" s="151"/>
      <c r="I219" s="152"/>
      <c r="J219" s="153"/>
      <c r="K219" s="152"/>
      <c r="L219" s="153"/>
      <c r="M219" s="90"/>
      <c r="N219" s="91"/>
    </row>
    <row r="220" spans="1:14" ht="15">
      <c r="A220" s="97">
        <v>190</v>
      </c>
      <c r="B220" s="1"/>
      <c r="C220" s="3"/>
      <c r="D220" s="147"/>
      <c r="E220" s="148"/>
      <c r="F220" s="149"/>
      <c r="G220" s="150"/>
      <c r="H220" s="151"/>
      <c r="I220" s="152"/>
      <c r="J220" s="153"/>
      <c r="K220" s="152"/>
      <c r="L220" s="153"/>
      <c r="M220" s="90"/>
      <c r="N220" s="91"/>
    </row>
    <row r="221" spans="1:14" ht="15">
      <c r="A221" s="17">
        <v>191</v>
      </c>
      <c r="B221" s="1"/>
      <c r="C221" s="3"/>
      <c r="D221" s="147"/>
      <c r="E221" s="148"/>
      <c r="F221" s="149"/>
      <c r="G221" s="150"/>
      <c r="H221" s="151"/>
      <c r="I221" s="152"/>
      <c r="J221" s="153"/>
      <c r="K221" s="152"/>
      <c r="L221" s="153"/>
      <c r="M221" s="90"/>
      <c r="N221" s="91"/>
    </row>
    <row r="222" spans="1:14" ht="15">
      <c r="A222" s="97">
        <v>192</v>
      </c>
      <c r="B222" s="1"/>
      <c r="C222" s="3"/>
      <c r="D222" s="147"/>
      <c r="E222" s="148"/>
      <c r="F222" s="149"/>
      <c r="G222" s="150"/>
      <c r="H222" s="151"/>
      <c r="I222" s="152"/>
      <c r="J222" s="153"/>
      <c r="K222" s="152"/>
      <c r="L222" s="153"/>
      <c r="M222" s="95"/>
      <c r="N222" s="91"/>
    </row>
    <row r="223" spans="1:14" ht="15">
      <c r="A223" s="17">
        <v>193</v>
      </c>
      <c r="B223" s="1"/>
      <c r="C223" s="3"/>
      <c r="D223" s="147"/>
      <c r="E223" s="148"/>
      <c r="F223" s="149"/>
      <c r="G223" s="150"/>
      <c r="H223" s="151"/>
      <c r="I223" s="152"/>
      <c r="J223" s="153"/>
      <c r="K223" s="152"/>
      <c r="L223" s="153"/>
      <c r="M223" s="95"/>
      <c r="N223" s="91"/>
    </row>
    <row r="224" spans="1:14" ht="15">
      <c r="A224" s="97">
        <v>194</v>
      </c>
      <c r="B224" s="1"/>
      <c r="C224" s="3"/>
      <c r="D224" s="147"/>
      <c r="E224" s="148"/>
      <c r="F224" s="149"/>
      <c r="G224" s="150"/>
      <c r="H224" s="151"/>
      <c r="I224" s="152"/>
      <c r="J224" s="153"/>
      <c r="K224" s="152"/>
      <c r="L224" s="153"/>
      <c r="M224" s="95"/>
      <c r="N224" s="91"/>
    </row>
    <row r="225" spans="1:14" ht="15">
      <c r="A225" s="17">
        <v>195</v>
      </c>
      <c r="B225" s="1"/>
      <c r="C225" s="3"/>
      <c r="D225" s="147"/>
      <c r="E225" s="148"/>
      <c r="F225" s="149"/>
      <c r="G225" s="150"/>
      <c r="H225" s="151"/>
      <c r="I225" s="152"/>
      <c r="J225" s="153"/>
      <c r="K225" s="152"/>
      <c r="L225" s="153"/>
      <c r="M225" s="95"/>
      <c r="N225" s="91"/>
    </row>
    <row r="226" spans="1:14" ht="15">
      <c r="A226" s="106"/>
      <c r="B226" s="106"/>
      <c r="C226" s="106"/>
      <c r="E226" s="105"/>
      <c r="F226" s="105"/>
      <c r="G226" s="154" t="str">
        <f>IF(I573&gt;0,"Übertrag:","Summe:")</f>
        <v>Summe:</v>
      </c>
      <c r="H226" s="155"/>
      <c r="I226" s="156">
        <f>SUM(I192:J225)</f>
        <v>0</v>
      </c>
      <c r="J226" s="157"/>
      <c r="K226" s="156">
        <f>SUM(K192:K225)</f>
        <v>0</v>
      </c>
      <c r="L226" s="15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Einrichtungen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9">
        <f>IF(I226&gt;0,"Übertrag:","")</f>
      </c>
      <c r="H230" s="159"/>
      <c r="I230" s="160">
        <f>IF(I226&gt;0,I226,"")</f>
      </c>
      <c r="J230" s="160"/>
      <c r="K230" s="160">
        <f>IF(I226&gt;0,K226,"")</f>
      </c>
      <c r="L230" s="160"/>
      <c r="M230" s="9"/>
    </row>
    <row r="231" spans="1:14" ht="15">
      <c r="A231" s="17">
        <v>196</v>
      </c>
      <c r="B231" s="1"/>
      <c r="C231" s="3"/>
      <c r="D231" s="147"/>
      <c r="E231" s="148"/>
      <c r="F231" s="149"/>
      <c r="G231" s="150"/>
      <c r="H231" s="151"/>
      <c r="I231" s="152"/>
      <c r="J231" s="153"/>
      <c r="K231" s="152"/>
      <c r="L231" s="153"/>
      <c r="M231" s="90"/>
      <c r="N231" s="91"/>
    </row>
    <row r="232" spans="1:14" ht="15">
      <c r="A232" s="97">
        <v>197</v>
      </c>
      <c r="B232" s="93"/>
      <c r="C232" s="94"/>
      <c r="D232" s="147"/>
      <c r="E232" s="148"/>
      <c r="F232" s="149"/>
      <c r="G232" s="150"/>
      <c r="H232" s="151"/>
      <c r="I232" s="152"/>
      <c r="J232" s="153"/>
      <c r="K232" s="152"/>
      <c r="L232" s="153"/>
      <c r="M232" s="90"/>
      <c r="N232" s="91"/>
    </row>
    <row r="233" spans="1:14" ht="15">
      <c r="A233" s="17">
        <v>198</v>
      </c>
      <c r="B233" s="1"/>
      <c r="C233" s="94"/>
      <c r="D233" s="147"/>
      <c r="E233" s="148"/>
      <c r="F233" s="149"/>
      <c r="G233" s="150"/>
      <c r="H233" s="151"/>
      <c r="I233" s="152"/>
      <c r="J233" s="153"/>
      <c r="K233" s="152"/>
      <c r="L233" s="153"/>
      <c r="M233" s="90"/>
      <c r="N233" s="91"/>
    </row>
    <row r="234" spans="1:14" ht="15">
      <c r="A234" s="97">
        <v>199</v>
      </c>
      <c r="B234" s="1"/>
      <c r="C234" s="94"/>
      <c r="D234" s="147"/>
      <c r="E234" s="148"/>
      <c r="F234" s="149"/>
      <c r="G234" s="150"/>
      <c r="H234" s="151"/>
      <c r="I234" s="152"/>
      <c r="J234" s="153"/>
      <c r="K234" s="152"/>
      <c r="L234" s="153"/>
      <c r="M234" s="90"/>
      <c r="N234" s="91"/>
    </row>
    <row r="235" spans="1:14" ht="15">
      <c r="A235" s="17">
        <v>200</v>
      </c>
      <c r="B235" s="1"/>
      <c r="C235" s="94"/>
      <c r="D235" s="147"/>
      <c r="E235" s="148"/>
      <c r="F235" s="149"/>
      <c r="G235" s="150"/>
      <c r="H235" s="151"/>
      <c r="I235" s="152"/>
      <c r="J235" s="153"/>
      <c r="K235" s="152"/>
      <c r="L235" s="153"/>
      <c r="M235" s="90"/>
      <c r="N235" s="91"/>
    </row>
    <row r="236" spans="1:14" ht="15">
      <c r="A236" s="97">
        <v>201</v>
      </c>
      <c r="B236" s="1"/>
      <c r="C236" s="94"/>
      <c r="D236" s="147"/>
      <c r="E236" s="148"/>
      <c r="F236" s="149"/>
      <c r="G236" s="150"/>
      <c r="H236" s="151"/>
      <c r="I236" s="152"/>
      <c r="J236" s="153"/>
      <c r="K236" s="152"/>
      <c r="L236" s="153"/>
      <c r="M236" s="90"/>
      <c r="N236" s="91"/>
    </row>
    <row r="237" spans="1:14" ht="15">
      <c r="A237" s="17">
        <v>202</v>
      </c>
      <c r="B237" s="1"/>
      <c r="C237" s="94"/>
      <c r="D237" s="147"/>
      <c r="E237" s="148"/>
      <c r="F237" s="149"/>
      <c r="G237" s="150"/>
      <c r="H237" s="151"/>
      <c r="I237" s="152"/>
      <c r="J237" s="153"/>
      <c r="K237" s="152"/>
      <c r="L237" s="153"/>
      <c r="M237" s="90"/>
      <c r="N237" s="91"/>
    </row>
    <row r="238" spans="1:14" ht="15">
      <c r="A238" s="97">
        <v>203</v>
      </c>
      <c r="B238" s="1"/>
      <c r="C238" s="3"/>
      <c r="D238" s="147"/>
      <c r="E238" s="148"/>
      <c r="F238" s="149"/>
      <c r="G238" s="150"/>
      <c r="H238" s="151"/>
      <c r="I238" s="152"/>
      <c r="J238" s="153"/>
      <c r="K238" s="152"/>
      <c r="L238" s="153"/>
      <c r="M238" s="90"/>
      <c r="N238" s="91"/>
    </row>
    <row r="239" spans="1:14" ht="15">
      <c r="A239" s="17">
        <v>204</v>
      </c>
      <c r="B239" s="1"/>
      <c r="C239" s="3"/>
      <c r="D239" s="147"/>
      <c r="E239" s="148"/>
      <c r="F239" s="149"/>
      <c r="G239" s="150"/>
      <c r="H239" s="151"/>
      <c r="I239" s="152"/>
      <c r="J239" s="153"/>
      <c r="K239" s="152"/>
      <c r="L239" s="153"/>
      <c r="M239" s="90"/>
      <c r="N239" s="91"/>
    </row>
    <row r="240" spans="1:14" ht="15">
      <c r="A240" s="97">
        <v>205</v>
      </c>
      <c r="B240" s="1"/>
      <c r="C240" s="3"/>
      <c r="D240" s="147"/>
      <c r="E240" s="148"/>
      <c r="F240" s="149"/>
      <c r="G240" s="150"/>
      <c r="H240" s="151"/>
      <c r="I240" s="152"/>
      <c r="J240" s="153"/>
      <c r="K240" s="152"/>
      <c r="L240" s="153"/>
      <c r="M240" s="90"/>
      <c r="N240" s="91"/>
    </row>
    <row r="241" spans="1:14" ht="15">
      <c r="A241" s="17">
        <v>206</v>
      </c>
      <c r="B241" s="1"/>
      <c r="C241" s="3"/>
      <c r="D241" s="147"/>
      <c r="E241" s="148"/>
      <c r="F241" s="149"/>
      <c r="G241" s="150"/>
      <c r="H241" s="151"/>
      <c r="I241" s="152"/>
      <c r="J241" s="153"/>
      <c r="K241" s="152"/>
      <c r="L241" s="153"/>
      <c r="M241" s="90"/>
      <c r="N241" s="91"/>
    </row>
    <row r="242" spans="1:14" ht="15">
      <c r="A242" s="97">
        <v>207</v>
      </c>
      <c r="B242" s="1"/>
      <c r="C242" s="3"/>
      <c r="D242" s="147"/>
      <c r="E242" s="148"/>
      <c r="F242" s="149"/>
      <c r="G242" s="150"/>
      <c r="H242" s="151"/>
      <c r="I242" s="152"/>
      <c r="J242" s="153"/>
      <c r="K242" s="152"/>
      <c r="L242" s="153"/>
      <c r="M242" s="90"/>
      <c r="N242" s="91"/>
    </row>
    <row r="243" spans="1:14" ht="15">
      <c r="A243" s="17">
        <v>208</v>
      </c>
      <c r="B243" s="1"/>
      <c r="C243" s="3"/>
      <c r="D243" s="147"/>
      <c r="E243" s="148"/>
      <c r="F243" s="149"/>
      <c r="G243" s="150"/>
      <c r="H243" s="151"/>
      <c r="I243" s="152"/>
      <c r="J243" s="153"/>
      <c r="K243" s="152"/>
      <c r="L243" s="153"/>
      <c r="M243" s="90"/>
      <c r="N243" s="91"/>
    </row>
    <row r="244" spans="1:14" ht="15">
      <c r="A244" s="97">
        <v>209</v>
      </c>
      <c r="B244" s="1"/>
      <c r="C244" s="3"/>
      <c r="D244" s="147"/>
      <c r="E244" s="148"/>
      <c r="F244" s="149"/>
      <c r="G244" s="150"/>
      <c r="H244" s="151"/>
      <c r="I244" s="152"/>
      <c r="J244" s="153"/>
      <c r="K244" s="152"/>
      <c r="L244" s="153"/>
      <c r="M244" s="90"/>
      <c r="N244" s="91"/>
    </row>
    <row r="245" spans="1:14" ht="15">
      <c r="A245" s="17">
        <v>210</v>
      </c>
      <c r="B245" s="1"/>
      <c r="C245" s="3"/>
      <c r="D245" s="147"/>
      <c r="E245" s="148"/>
      <c r="F245" s="149"/>
      <c r="G245" s="150"/>
      <c r="H245" s="151"/>
      <c r="I245" s="152"/>
      <c r="J245" s="153"/>
      <c r="K245" s="152"/>
      <c r="L245" s="153"/>
      <c r="M245" s="90"/>
      <c r="N245" s="91"/>
    </row>
    <row r="246" spans="1:14" ht="15">
      <c r="A246" s="97">
        <v>211</v>
      </c>
      <c r="B246" s="1"/>
      <c r="C246" s="3"/>
      <c r="D246" s="147"/>
      <c r="E246" s="148"/>
      <c r="F246" s="149"/>
      <c r="G246" s="150"/>
      <c r="H246" s="151"/>
      <c r="I246" s="152"/>
      <c r="J246" s="153"/>
      <c r="K246" s="152"/>
      <c r="L246" s="153"/>
      <c r="M246" s="90"/>
      <c r="N246" s="91"/>
    </row>
    <row r="247" spans="1:14" ht="15">
      <c r="A247" s="17">
        <v>212</v>
      </c>
      <c r="B247" s="1"/>
      <c r="C247" s="3"/>
      <c r="D247" s="147"/>
      <c r="E247" s="148"/>
      <c r="F247" s="149"/>
      <c r="G247" s="150"/>
      <c r="H247" s="151"/>
      <c r="I247" s="152"/>
      <c r="J247" s="153"/>
      <c r="K247" s="152"/>
      <c r="L247" s="153"/>
      <c r="M247" s="90"/>
      <c r="N247" s="91"/>
    </row>
    <row r="248" spans="1:14" ht="15">
      <c r="A248" s="97">
        <v>213</v>
      </c>
      <c r="B248" s="1"/>
      <c r="C248" s="3"/>
      <c r="D248" s="147"/>
      <c r="E248" s="148"/>
      <c r="F248" s="149"/>
      <c r="G248" s="150"/>
      <c r="H248" s="151"/>
      <c r="I248" s="152"/>
      <c r="J248" s="153"/>
      <c r="K248" s="152"/>
      <c r="L248" s="153"/>
      <c r="M248" s="90"/>
      <c r="N248" s="91"/>
    </row>
    <row r="249" spans="1:14" ht="15">
      <c r="A249" s="17">
        <v>214</v>
      </c>
      <c r="B249" s="1"/>
      <c r="C249" s="3"/>
      <c r="D249" s="147"/>
      <c r="E249" s="148"/>
      <c r="F249" s="149"/>
      <c r="G249" s="150"/>
      <c r="H249" s="151"/>
      <c r="I249" s="152"/>
      <c r="J249" s="153"/>
      <c r="K249" s="152"/>
      <c r="L249" s="153"/>
      <c r="M249" s="90"/>
      <c r="N249" s="91"/>
    </row>
    <row r="250" spans="1:14" ht="15">
      <c r="A250" s="97">
        <v>215</v>
      </c>
      <c r="B250" s="1"/>
      <c r="C250" s="3"/>
      <c r="D250" s="147"/>
      <c r="E250" s="148"/>
      <c r="F250" s="149"/>
      <c r="G250" s="150"/>
      <c r="H250" s="151"/>
      <c r="I250" s="152"/>
      <c r="J250" s="153"/>
      <c r="K250" s="152"/>
      <c r="L250" s="153"/>
      <c r="M250" s="90"/>
      <c r="N250" s="91"/>
    </row>
    <row r="251" spans="1:14" ht="15">
      <c r="A251" s="17">
        <v>216</v>
      </c>
      <c r="B251" s="1"/>
      <c r="C251" s="3"/>
      <c r="D251" s="147"/>
      <c r="E251" s="148"/>
      <c r="F251" s="149"/>
      <c r="G251" s="150"/>
      <c r="H251" s="151"/>
      <c r="I251" s="152"/>
      <c r="J251" s="153"/>
      <c r="K251" s="152"/>
      <c r="L251" s="153"/>
      <c r="M251" s="90"/>
      <c r="N251" s="91"/>
    </row>
    <row r="252" spans="1:14" ht="15">
      <c r="A252" s="97">
        <v>217</v>
      </c>
      <c r="B252" s="1"/>
      <c r="C252" s="3"/>
      <c r="D252" s="147"/>
      <c r="E252" s="148"/>
      <c r="F252" s="149"/>
      <c r="G252" s="150"/>
      <c r="H252" s="151"/>
      <c r="I252" s="152"/>
      <c r="J252" s="153"/>
      <c r="K252" s="152"/>
      <c r="L252" s="153"/>
      <c r="M252" s="90"/>
      <c r="N252" s="91"/>
    </row>
    <row r="253" spans="1:14" ht="15">
      <c r="A253" s="17">
        <v>218</v>
      </c>
      <c r="B253" s="1"/>
      <c r="C253" s="3"/>
      <c r="D253" s="147"/>
      <c r="E253" s="148"/>
      <c r="F253" s="149"/>
      <c r="G253" s="150"/>
      <c r="H253" s="151"/>
      <c r="I253" s="152"/>
      <c r="J253" s="153"/>
      <c r="K253" s="152"/>
      <c r="L253" s="153"/>
      <c r="M253" s="90"/>
      <c r="N253" s="91"/>
    </row>
    <row r="254" spans="1:14" ht="15">
      <c r="A254" s="97">
        <v>219</v>
      </c>
      <c r="B254" s="1"/>
      <c r="C254" s="3"/>
      <c r="D254" s="147"/>
      <c r="E254" s="148"/>
      <c r="F254" s="149"/>
      <c r="G254" s="150"/>
      <c r="H254" s="151"/>
      <c r="I254" s="152"/>
      <c r="J254" s="153"/>
      <c r="K254" s="152"/>
      <c r="L254" s="153"/>
      <c r="M254" s="90"/>
      <c r="N254" s="91"/>
    </row>
    <row r="255" spans="1:14" ht="15">
      <c r="A255" s="17">
        <v>220</v>
      </c>
      <c r="B255" s="1"/>
      <c r="C255" s="3"/>
      <c r="D255" s="147"/>
      <c r="E255" s="148"/>
      <c r="F255" s="149"/>
      <c r="G255" s="150"/>
      <c r="H255" s="151"/>
      <c r="I255" s="152"/>
      <c r="J255" s="153"/>
      <c r="K255" s="152"/>
      <c r="L255" s="153"/>
      <c r="M255" s="90"/>
      <c r="N255" s="91"/>
    </row>
    <row r="256" spans="1:14" ht="15">
      <c r="A256" s="97">
        <v>221</v>
      </c>
      <c r="B256" s="1"/>
      <c r="C256" s="3"/>
      <c r="D256" s="147"/>
      <c r="E256" s="148"/>
      <c r="F256" s="149"/>
      <c r="G256" s="150"/>
      <c r="H256" s="151"/>
      <c r="I256" s="152"/>
      <c r="J256" s="153"/>
      <c r="K256" s="152"/>
      <c r="L256" s="153"/>
      <c r="M256" s="90"/>
      <c r="N256" s="91"/>
    </row>
    <row r="257" spans="1:14" ht="15">
      <c r="A257" s="17">
        <v>222</v>
      </c>
      <c r="B257" s="1"/>
      <c r="C257" s="3"/>
      <c r="D257" s="147"/>
      <c r="E257" s="148"/>
      <c r="F257" s="149"/>
      <c r="G257" s="150"/>
      <c r="H257" s="151"/>
      <c r="I257" s="152"/>
      <c r="J257" s="153"/>
      <c r="K257" s="152"/>
      <c r="L257" s="153"/>
      <c r="M257" s="90"/>
      <c r="N257" s="91"/>
    </row>
    <row r="258" spans="1:14" ht="15">
      <c r="A258" s="97">
        <v>223</v>
      </c>
      <c r="B258" s="1"/>
      <c r="C258" s="3"/>
      <c r="D258" s="147"/>
      <c r="E258" s="148"/>
      <c r="F258" s="149"/>
      <c r="G258" s="150"/>
      <c r="H258" s="151"/>
      <c r="I258" s="152"/>
      <c r="J258" s="153"/>
      <c r="K258" s="152"/>
      <c r="L258" s="153"/>
      <c r="M258" s="90"/>
      <c r="N258" s="91"/>
    </row>
    <row r="259" spans="1:14" ht="15">
      <c r="A259" s="17">
        <v>224</v>
      </c>
      <c r="B259" s="1"/>
      <c r="C259" s="3"/>
      <c r="D259" s="147"/>
      <c r="E259" s="148"/>
      <c r="F259" s="149"/>
      <c r="G259" s="150"/>
      <c r="H259" s="151"/>
      <c r="I259" s="152"/>
      <c r="J259" s="153"/>
      <c r="K259" s="152"/>
      <c r="L259" s="153"/>
      <c r="M259" s="90"/>
      <c r="N259" s="91"/>
    </row>
    <row r="260" spans="1:14" ht="15">
      <c r="A260" s="97">
        <v>225</v>
      </c>
      <c r="B260" s="1"/>
      <c r="C260" s="3"/>
      <c r="D260" s="147"/>
      <c r="E260" s="148"/>
      <c r="F260" s="149"/>
      <c r="G260" s="150"/>
      <c r="H260" s="151"/>
      <c r="I260" s="152"/>
      <c r="J260" s="153"/>
      <c r="K260" s="152"/>
      <c r="L260" s="153"/>
      <c r="M260" s="95"/>
      <c r="N260" s="91"/>
    </row>
    <row r="261" spans="1:14" ht="15">
      <c r="A261" s="17">
        <v>226</v>
      </c>
      <c r="B261" s="1"/>
      <c r="C261" s="3"/>
      <c r="D261" s="147"/>
      <c r="E261" s="148"/>
      <c r="F261" s="149"/>
      <c r="G261" s="150"/>
      <c r="H261" s="151"/>
      <c r="I261" s="152"/>
      <c r="J261" s="153"/>
      <c r="K261" s="152"/>
      <c r="L261" s="153"/>
      <c r="M261" s="95"/>
      <c r="N261" s="91"/>
    </row>
    <row r="262" spans="1:14" ht="15">
      <c r="A262" s="97">
        <v>227</v>
      </c>
      <c r="B262" s="1"/>
      <c r="C262" s="3"/>
      <c r="D262" s="147"/>
      <c r="E262" s="148"/>
      <c r="F262" s="149"/>
      <c r="G262" s="150"/>
      <c r="H262" s="151"/>
      <c r="I262" s="152"/>
      <c r="J262" s="153"/>
      <c r="K262" s="152"/>
      <c r="L262" s="153"/>
      <c r="M262" s="95"/>
      <c r="N262" s="91"/>
    </row>
    <row r="263" spans="1:14" ht="15">
      <c r="A263" s="17">
        <v>228</v>
      </c>
      <c r="B263" s="1"/>
      <c r="C263" s="3"/>
      <c r="D263" s="147"/>
      <c r="E263" s="148"/>
      <c r="F263" s="149"/>
      <c r="G263" s="150"/>
      <c r="H263" s="151"/>
      <c r="I263" s="152"/>
      <c r="J263" s="153"/>
      <c r="K263" s="152"/>
      <c r="L263" s="153"/>
      <c r="M263" s="95"/>
      <c r="N263" s="91"/>
    </row>
    <row r="264" spans="1:14" ht="15">
      <c r="A264" s="106"/>
      <c r="B264" s="106"/>
      <c r="C264" s="106"/>
      <c r="E264" s="105"/>
      <c r="F264" s="105"/>
      <c r="G264" s="154" t="str">
        <f>IF(I611&gt;0,"Übertrag:","Summe:")</f>
        <v>Summe:</v>
      </c>
      <c r="H264" s="155"/>
      <c r="I264" s="156">
        <f>SUM(I230:J263)</f>
        <v>0</v>
      </c>
      <c r="J264" s="157"/>
      <c r="K264" s="156">
        <f>SUM(K230:K263)</f>
        <v>0</v>
      </c>
      <c r="L264" s="15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Einrichtungen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9">
        <f>IF(I264&gt;0,"Übertrag:","")</f>
      </c>
      <c r="H268" s="159"/>
      <c r="I268" s="160">
        <f>IF(I264&gt;0,I264,"")</f>
      </c>
      <c r="J268" s="160"/>
      <c r="K268" s="160">
        <f>IF(I264&gt;0,K264,"")</f>
      </c>
      <c r="L268" s="160"/>
      <c r="M268" s="9"/>
    </row>
    <row r="269" spans="1:14" ht="15">
      <c r="A269" s="17">
        <v>229</v>
      </c>
      <c r="B269" s="1"/>
      <c r="C269" s="3"/>
      <c r="D269" s="147"/>
      <c r="E269" s="148"/>
      <c r="F269" s="149"/>
      <c r="G269" s="150"/>
      <c r="H269" s="151"/>
      <c r="I269" s="152"/>
      <c r="J269" s="153"/>
      <c r="K269" s="152"/>
      <c r="L269" s="153"/>
      <c r="M269" s="90"/>
      <c r="N269" s="91"/>
    </row>
    <row r="270" spans="1:14" ht="15">
      <c r="A270" s="97">
        <v>230</v>
      </c>
      <c r="B270" s="93"/>
      <c r="C270" s="94"/>
      <c r="D270" s="147"/>
      <c r="E270" s="148"/>
      <c r="F270" s="149"/>
      <c r="G270" s="150"/>
      <c r="H270" s="151"/>
      <c r="I270" s="152"/>
      <c r="J270" s="153"/>
      <c r="K270" s="152"/>
      <c r="L270" s="153"/>
      <c r="M270" s="90"/>
      <c r="N270" s="91"/>
    </row>
    <row r="271" spans="1:14" ht="15">
      <c r="A271" s="17">
        <v>231</v>
      </c>
      <c r="B271" s="1"/>
      <c r="C271" s="94"/>
      <c r="D271" s="147"/>
      <c r="E271" s="148"/>
      <c r="F271" s="149"/>
      <c r="G271" s="150"/>
      <c r="H271" s="151"/>
      <c r="I271" s="152"/>
      <c r="J271" s="153"/>
      <c r="K271" s="152"/>
      <c r="L271" s="153"/>
      <c r="M271" s="90"/>
      <c r="N271" s="91"/>
    </row>
    <row r="272" spans="1:14" ht="15">
      <c r="A272" s="97">
        <v>232</v>
      </c>
      <c r="B272" s="1"/>
      <c r="C272" s="94"/>
      <c r="D272" s="147"/>
      <c r="E272" s="148"/>
      <c r="F272" s="149"/>
      <c r="G272" s="150"/>
      <c r="H272" s="151"/>
      <c r="I272" s="152"/>
      <c r="J272" s="153"/>
      <c r="K272" s="152"/>
      <c r="L272" s="153"/>
      <c r="M272" s="90"/>
      <c r="N272" s="91"/>
    </row>
    <row r="273" spans="1:14" ht="15">
      <c r="A273" s="17">
        <v>233</v>
      </c>
      <c r="B273" s="1"/>
      <c r="C273" s="94"/>
      <c r="D273" s="147"/>
      <c r="E273" s="148"/>
      <c r="F273" s="149"/>
      <c r="G273" s="150"/>
      <c r="H273" s="151"/>
      <c r="I273" s="152"/>
      <c r="J273" s="153"/>
      <c r="K273" s="152"/>
      <c r="L273" s="153"/>
      <c r="M273" s="90"/>
      <c r="N273" s="91"/>
    </row>
    <row r="274" spans="1:14" ht="15">
      <c r="A274" s="97">
        <v>234</v>
      </c>
      <c r="B274" s="1"/>
      <c r="C274" s="94"/>
      <c r="D274" s="147"/>
      <c r="E274" s="148"/>
      <c r="F274" s="149"/>
      <c r="G274" s="150"/>
      <c r="H274" s="151"/>
      <c r="I274" s="152"/>
      <c r="J274" s="153"/>
      <c r="K274" s="152"/>
      <c r="L274" s="153"/>
      <c r="M274" s="90"/>
      <c r="N274" s="91"/>
    </row>
    <row r="275" spans="1:14" ht="15">
      <c r="A275" s="17">
        <v>235</v>
      </c>
      <c r="B275" s="1"/>
      <c r="C275" s="94"/>
      <c r="D275" s="147"/>
      <c r="E275" s="148"/>
      <c r="F275" s="149"/>
      <c r="G275" s="150"/>
      <c r="H275" s="151"/>
      <c r="I275" s="152"/>
      <c r="J275" s="153"/>
      <c r="K275" s="152"/>
      <c r="L275" s="153"/>
      <c r="M275" s="90"/>
      <c r="N275" s="91"/>
    </row>
    <row r="276" spans="1:14" ht="15">
      <c r="A276" s="97">
        <v>236</v>
      </c>
      <c r="B276" s="1"/>
      <c r="C276" s="3"/>
      <c r="D276" s="147"/>
      <c r="E276" s="148"/>
      <c r="F276" s="149"/>
      <c r="G276" s="150"/>
      <c r="H276" s="151"/>
      <c r="I276" s="152"/>
      <c r="J276" s="153"/>
      <c r="K276" s="152"/>
      <c r="L276" s="153"/>
      <c r="M276" s="90"/>
      <c r="N276" s="91"/>
    </row>
    <row r="277" spans="1:14" ht="15">
      <c r="A277" s="17">
        <v>237</v>
      </c>
      <c r="B277" s="1"/>
      <c r="C277" s="3"/>
      <c r="D277" s="147"/>
      <c r="E277" s="148"/>
      <c r="F277" s="149"/>
      <c r="G277" s="150"/>
      <c r="H277" s="151"/>
      <c r="I277" s="152"/>
      <c r="J277" s="153"/>
      <c r="K277" s="152"/>
      <c r="L277" s="153"/>
      <c r="M277" s="90"/>
      <c r="N277" s="91"/>
    </row>
    <row r="278" spans="1:14" ht="15">
      <c r="A278" s="97">
        <v>238</v>
      </c>
      <c r="B278" s="1"/>
      <c r="C278" s="3"/>
      <c r="D278" s="147"/>
      <c r="E278" s="148"/>
      <c r="F278" s="149"/>
      <c r="G278" s="150"/>
      <c r="H278" s="151"/>
      <c r="I278" s="152"/>
      <c r="J278" s="153"/>
      <c r="K278" s="152"/>
      <c r="L278" s="153"/>
      <c r="M278" s="90"/>
      <c r="N278" s="91"/>
    </row>
    <row r="279" spans="1:14" ht="15">
      <c r="A279" s="17">
        <v>239</v>
      </c>
      <c r="B279" s="1"/>
      <c r="C279" s="3"/>
      <c r="D279" s="147"/>
      <c r="E279" s="148"/>
      <c r="F279" s="149"/>
      <c r="G279" s="150"/>
      <c r="H279" s="151"/>
      <c r="I279" s="152"/>
      <c r="J279" s="153"/>
      <c r="K279" s="152"/>
      <c r="L279" s="153"/>
      <c r="M279" s="90"/>
      <c r="N279" s="91"/>
    </row>
    <row r="280" spans="1:14" ht="15">
      <c r="A280" s="97">
        <v>240</v>
      </c>
      <c r="B280" s="1"/>
      <c r="C280" s="3"/>
      <c r="D280" s="147"/>
      <c r="E280" s="148"/>
      <c r="F280" s="149"/>
      <c r="G280" s="150"/>
      <c r="H280" s="151"/>
      <c r="I280" s="152"/>
      <c r="J280" s="153"/>
      <c r="K280" s="152"/>
      <c r="L280" s="153"/>
      <c r="M280" s="90"/>
      <c r="N280" s="91"/>
    </row>
    <row r="281" spans="1:14" ht="15">
      <c r="A281" s="17">
        <v>241</v>
      </c>
      <c r="B281" s="1"/>
      <c r="C281" s="3"/>
      <c r="D281" s="147"/>
      <c r="E281" s="148"/>
      <c r="F281" s="149"/>
      <c r="G281" s="150"/>
      <c r="H281" s="151"/>
      <c r="I281" s="152"/>
      <c r="J281" s="153"/>
      <c r="K281" s="152"/>
      <c r="L281" s="153"/>
      <c r="M281" s="90"/>
      <c r="N281" s="91"/>
    </row>
    <row r="282" spans="1:14" ht="15">
      <c r="A282" s="97">
        <v>242</v>
      </c>
      <c r="B282" s="1"/>
      <c r="C282" s="3"/>
      <c r="D282" s="147"/>
      <c r="E282" s="148"/>
      <c r="F282" s="149"/>
      <c r="G282" s="150"/>
      <c r="H282" s="151"/>
      <c r="I282" s="152"/>
      <c r="J282" s="153"/>
      <c r="K282" s="152"/>
      <c r="L282" s="153"/>
      <c r="M282" s="90"/>
      <c r="N282" s="91"/>
    </row>
    <row r="283" spans="1:14" ht="15">
      <c r="A283" s="17">
        <v>243</v>
      </c>
      <c r="B283" s="1"/>
      <c r="C283" s="3"/>
      <c r="D283" s="147"/>
      <c r="E283" s="148"/>
      <c r="F283" s="149"/>
      <c r="G283" s="150"/>
      <c r="H283" s="151"/>
      <c r="I283" s="152"/>
      <c r="J283" s="153"/>
      <c r="K283" s="152"/>
      <c r="L283" s="153"/>
      <c r="M283" s="90"/>
      <c r="N283" s="91"/>
    </row>
    <row r="284" spans="1:14" ht="15">
      <c r="A284" s="97">
        <v>244</v>
      </c>
      <c r="B284" s="1"/>
      <c r="C284" s="3"/>
      <c r="D284" s="147"/>
      <c r="E284" s="148"/>
      <c r="F284" s="149"/>
      <c r="G284" s="150"/>
      <c r="H284" s="151"/>
      <c r="I284" s="152"/>
      <c r="J284" s="153"/>
      <c r="K284" s="152"/>
      <c r="L284" s="153"/>
      <c r="M284" s="90"/>
      <c r="N284" s="91"/>
    </row>
    <row r="285" spans="1:14" ht="15">
      <c r="A285" s="17">
        <v>245</v>
      </c>
      <c r="B285" s="1"/>
      <c r="C285" s="3"/>
      <c r="D285" s="147"/>
      <c r="E285" s="148"/>
      <c r="F285" s="149"/>
      <c r="G285" s="150"/>
      <c r="H285" s="151"/>
      <c r="I285" s="152"/>
      <c r="J285" s="153"/>
      <c r="K285" s="152"/>
      <c r="L285" s="153"/>
      <c r="M285" s="90"/>
      <c r="N285" s="91"/>
    </row>
    <row r="286" spans="1:14" ht="15">
      <c r="A286" s="97">
        <v>246</v>
      </c>
      <c r="B286" s="1"/>
      <c r="C286" s="3"/>
      <c r="D286" s="147"/>
      <c r="E286" s="148"/>
      <c r="F286" s="149"/>
      <c r="G286" s="150"/>
      <c r="H286" s="151"/>
      <c r="I286" s="152"/>
      <c r="J286" s="153"/>
      <c r="K286" s="152"/>
      <c r="L286" s="153"/>
      <c r="M286" s="90"/>
      <c r="N286" s="91"/>
    </row>
    <row r="287" spans="1:14" ht="15">
      <c r="A287" s="17">
        <v>247</v>
      </c>
      <c r="B287" s="1"/>
      <c r="C287" s="3"/>
      <c r="D287" s="147"/>
      <c r="E287" s="148"/>
      <c r="F287" s="149"/>
      <c r="G287" s="150"/>
      <c r="H287" s="151"/>
      <c r="I287" s="152"/>
      <c r="J287" s="153"/>
      <c r="K287" s="152"/>
      <c r="L287" s="153"/>
      <c r="M287" s="90"/>
      <c r="N287" s="91"/>
    </row>
    <row r="288" spans="1:14" ht="15">
      <c r="A288" s="97">
        <v>248</v>
      </c>
      <c r="B288" s="1"/>
      <c r="C288" s="3"/>
      <c r="D288" s="147"/>
      <c r="E288" s="148"/>
      <c r="F288" s="149"/>
      <c r="G288" s="150"/>
      <c r="H288" s="151"/>
      <c r="I288" s="152"/>
      <c r="J288" s="153"/>
      <c r="K288" s="152"/>
      <c r="L288" s="153"/>
      <c r="M288" s="90"/>
      <c r="N288" s="91"/>
    </row>
    <row r="289" spans="1:14" ht="15">
      <c r="A289" s="17">
        <v>249</v>
      </c>
      <c r="B289" s="1"/>
      <c r="C289" s="3"/>
      <c r="D289" s="147"/>
      <c r="E289" s="148"/>
      <c r="F289" s="149"/>
      <c r="G289" s="150"/>
      <c r="H289" s="151"/>
      <c r="I289" s="152"/>
      <c r="J289" s="153"/>
      <c r="K289" s="152"/>
      <c r="L289" s="153"/>
      <c r="M289" s="90"/>
      <c r="N289" s="91"/>
    </row>
    <row r="290" spans="1:14" ht="15">
      <c r="A290" s="97">
        <v>250</v>
      </c>
      <c r="B290" s="1"/>
      <c r="C290" s="3"/>
      <c r="D290" s="147"/>
      <c r="E290" s="148"/>
      <c r="F290" s="149"/>
      <c r="G290" s="150"/>
      <c r="H290" s="151"/>
      <c r="I290" s="152"/>
      <c r="J290" s="153"/>
      <c r="K290" s="152"/>
      <c r="L290" s="153"/>
      <c r="M290" s="90"/>
      <c r="N290" s="91"/>
    </row>
    <row r="291" spans="1:14" ht="15">
      <c r="A291" s="17">
        <v>251</v>
      </c>
      <c r="B291" s="1"/>
      <c r="C291" s="3"/>
      <c r="D291" s="147"/>
      <c r="E291" s="148"/>
      <c r="F291" s="149"/>
      <c r="G291" s="150"/>
      <c r="H291" s="151"/>
      <c r="I291" s="152"/>
      <c r="J291" s="153"/>
      <c r="K291" s="152"/>
      <c r="L291" s="153"/>
      <c r="M291" s="90"/>
      <c r="N291" s="91"/>
    </row>
    <row r="292" spans="1:14" ht="15">
      <c r="A292" s="97">
        <v>252</v>
      </c>
      <c r="B292" s="1"/>
      <c r="C292" s="3"/>
      <c r="D292" s="147"/>
      <c r="E292" s="148"/>
      <c r="F292" s="149"/>
      <c r="G292" s="150"/>
      <c r="H292" s="151"/>
      <c r="I292" s="152"/>
      <c r="J292" s="153"/>
      <c r="K292" s="152"/>
      <c r="L292" s="153"/>
      <c r="M292" s="90"/>
      <c r="N292" s="91"/>
    </row>
    <row r="293" spans="1:14" ht="15">
      <c r="A293" s="17">
        <v>253</v>
      </c>
      <c r="B293" s="1"/>
      <c r="C293" s="3"/>
      <c r="D293" s="147"/>
      <c r="E293" s="148"/>
      <c r="F293" s="149"/>
      <c r="G293" s="150"/>
      <c r="H293" s="151"/>
      <c r="I293" s="152"/>
      <c r="J293" s="153"/>
      <c r="K293" s="152"/>
      <c r="L293" s="153"/>
      <c r="M293" s="90"/>
      <c r="N293" s="91"/>
    </row>
    <row r="294" spans="1:14" ht="15">
      <c r="A294" s="97">
        <v>254</v>
      </c>
      <c r="B294" s="1"/>
      <c r="C294" s="3"/>
      <c r="D294" s="147"/>
      <c r="E294" s="148"/>
      <c r="F294" s="149"/>
      <c r="G294" s="150"/>
      <c r="H294" s="151"/>
      <c r="I294" s="152"/>
      <c r="J294" s="153"/>
      <c r="K294" s="152"/>
      <c r="L294" s="153"/>
      <c r="M294" s="90"/>
      <c r="N294" s="91"/>
    </row>
    <row r="295" spans="1:14" ht="15">
      <c r="A295" s="17">
        <v>255</v>
      </c>
      <c r="B295" s="1"/>
      <c r="C295" s="3"/>
      <c r="D295" s="147"/>
      <c r="E295" s="148"/>
      <c r="F295" s="149"/>
      <c r="G295" s="150"/>
      <c r="H295" s="151"/>
      <c r="I295" s="152"/>
      <c r="J295" s="153"/>
      <c r="K295" s="152"/>
      <c r="L295" s="153"/>
      <c r="M295" s="90"/>
      <c r="N295" s="91"/>
    </row>
    <row r="296" spans="1:14" ht="15">
      <c r="A296" s="97">
        <v>256</v>
      </c>
      <c r="B296" s="1"/>
      <c r="C296" s="3"/>
      <c r="D296" s="147"/>
      <c r="E296" s="148"/>
      <c r="F296" s="149"/>
      <c r="G296" s="150"/>
      <c r="H296" s="151"/>
      <c r="I296" s="152"/>
      <c r="J296" s="153"/>
      <c r="K296" s="152"/>
      <c r="L296" s="153"/>
      <c r="M296" s="90"/>
      <c r="N296" s="91"/>
    </row>
    <row r="297" spans="1:14" ht="15">
      <c r="A297" s="17">
        <v>257</v>
      </c>
      <c r="B297" s="1"/>
      <c r="C297" s="3"/>
      <c r="D297" s="147"/>
      <c r="E297" s="148"/>
      <c r="F297" s="149"/>
      <c r="G297" s="150"/>
      <c r="H297" s="151"/>
      <c r="I297" s="152"/>
      <c r="J297" s="153"/>
      <c r="K297" s="152"/>
      <c r="L297" s="153"/>
      <c r="M297" s="90"/>
      <c r="N297" s="91"/>
    </row>
    <row r="298" spans="1:14" ht="15">
      <c r="A298" s="97">
        <v>258</v>
      </c>
      <c r="B298" s="1"/>
      <c r="C298" s="3"/>
      <c r="D298" s="147"/>
      <c r="E298" s="148"/>
      <c r="F298" s="149"/>
      <c r="G298" s="150"/>
      <c r="H298" s="151"/>
      <c r="I298" s="152"/>
      <c r="J298" s="153"/>
      <c r="K298" s="152"/>
      <c r="L298" s="153"/>
      <c r="M298" s="95"/>
      <c r="N298" s="91"/>
    </row>
    <row r="299" spans="1:14" ht="15">
      <c r="A299" s="17">
        <v>259</v>
      </c>
      <c r="B299" s="1"/>
      <c r="C299" s="3"/>
      <c r="D299" s="147"/>
      <c r="E299" s="148"/>
      <c r="F299" s="149"/>
      <c r="G299" s="150"/>
      <c r="H299" s="151"/>
      <c r="I299" s="152"/>
      <c r="J299" s="153"/>
      <c r="K299" s="152"/>
      <c r="L299" s="153"/>
      <c r="M299" s="95"/>
      <c r="N299" s="91"/>
    </row>
    <row r="300" spans="1:14" ht="15">
      <c r="A300" s="97">
        <v>260</v>
      </c>
      <c r="B300" s="1"/>
      <c r="C300" s="3"/>
      <c r="D300" s="147"/>
      <c r="E300" s="148"/>
      <c r="F300" s="149"/>
      <c r="G300" s="150"/>
      <c r="H300" s="151"/>
      <c r="I300" s="152"/>
      <c r="J300" s="153"/>
      <c r="K300" s="152"/>
      <c r="L300" s="153"/>
      <c r="M300" s="95"/>
      <c r="N300" s="91"/>
    </row>
    <row r="301" spans="1:14" ht="15">
      <c r="A301" s="17">
        <v>261</v>
      </c>
      <c r="B301" s="1"/>
      <c r="C301" s="3"/>
      <c r="D301" s="147"/>
      <c r="E301" s="148"/>
      <c r="F301" s="149"/>
      <c r="G301" s="150"/>
      <c r="H301" s="151"/>
      <c r="I301" s="152"/>
      <c r="J301" s="153"/>
      <c r="K301" s="152"/>
      <c r="L301" s="153"/>
      <c r="M301" s="95"/>
      <c r="N301" s="91"/>
    </row>
    <row r="302" spans="1:14" ht="15">
      <c r="A302" s="106"/>
      <c r="B302" s="106"/>
      <c r="C302" s="106"/>
      <c r="E302" s="105"/>
      <c r="F302" s="105"/>
      <c r="G302" s="154" t="str">
        <f>IF(I649&gt;0,"Übertrag:","Summe:")</f>
        <v>Summe:</v>
      </c>
      <c r="H302" s="155"/>
      <c r="I302" s="156">
        <f>SUM(I268:J301)</f>
        <v>0</v>
      </c>
      <c r="J302" s="157"/>
      <c r="K302" s="156">
        <f>SUM(K268:K301)</f>
        <v>0</v>
      </c>
      <c r="L302" s="15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Einrichtungen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9">
        <f>IF(I302&gt;0,"Übertrag:","")</f>
      </c>
      <c r="H306" s="159"/>
      <c r="I306" s="160">
        <f>IF(I302&gt;0,I302,"")</f>
      </c>
      <c r="J306" s="160"/>
      <c r="K306" s="160">
        <f>IF(I302&gt;0,K302,"")</f>
      </c>
      <c r="L306" s="160"/>
      <c r="M306" s="9"/>
    </row>
    <row r="307" spans="1:14" ht="15">
      <c r="A307" s="17">
        <v>262</v>
      </c>
      <c r="B307" s="1"/>
      <c r="C307" s="3"/>
      <c r="D307" s="147"/>
      <c r="E307" s="148"/>
      <c r="F307" s="149"/>
      <c r="G307" s="150"/>
      <c r="H307" s="151"/>
      <c r="I307" s="152"/>
      <c r="J307" s="153"/>
      <c r="K307" s="152"/>
      <c r="L307" s="153"/>
      <c r="M307" s="90"/>
      <c r="N307" s="91"/>
    </row>
    <row r="308" spans="1:14" ht="15">
      <c r="A308" s="97">
        <v>263</v>
      </c>
      <c r="B308" s="93"/>
      <c r="C308" s="94"/>
      <c r="D308" s="147"/>
      <c r="E308" s="148"/>
      <c r="F308" s="149"/>
      <c r="G308" s="150"/>
      <c r="H308" s="151"/>
      <c r="I308" s="152"/>
      <c r="J308" s="153"/>
      <c r="K308" s="152"/>
      <c r="L308" s="153"/>
      <c r="M308" s="90"/>
      <c r="N308" s="91"/>
    </row>
    <row r="309" spans="1:14" ht="15">
      <c r="A309" s="17">
        <v>264</v>
      </c>
      <c r="B309" s="1"/>
      <c r="C309" s="94"/>
      <c r="D309" s="147"/>
      <c r="E309" s="148"/>
      <c r="F309" s="149"/>
      <c r="G309" s="150"/>
      <c r="H309" s="151"/>
      <c r="I309" s="152"/>
      <c r="J309" s="153"/>
      <c r="K309" s="152"/>
      <c r="L309" s="153"/>
      <c r="M309" s="90"/>
      <c r="N309" s="91"/>
    </row>
    <row r="310" spans="1:14" ht="15">
      <c r="A310" s="97">
        <v>265</v>
      </c>
      <c r="B310" s="1"/>
      <c r="C310" s="94"/>
      <c r="D310" s="147"/>
      <c r="E310" s="148"/>
      <c r="F310" s="149"/>
      <c r="G310" s="150"/>
      <c r="H310" s="151"/>
      <c r="I310" s="152"/>
      <c r="J310" s="153"/>
      <c r="K310" s="152"/>
      <c r="L310" s="153"/>
      <c r="M310" s="90"/>
      <c r="N310" s="91"/>
    </row>
    <row r="311" spans="1:14" ht="15">
      <c r="A311" s="17">
        <v>266</v>
      </c>
      <c r="B311" s="1"/>
      <c r="C311" s="94"/>
      <c r="D311" s="147"/>
      <c r="E311" s="148"/>
      <c r="F311" s="149"/>
      <c r="G311" s="150"/>
      <c r="H311" s="151"/>
      <c r="I311" s="152"/>
      <c r="J311" s="153"/>
      <c r="K311" s="152"/>
      <c r="L311" s="153"/>
      <c r="M311" s="90"/>
      <c r="N311" s="91"/>
    </row>
    <row r="312" spans="1:14" ht="15">
      <c r="A312" s="97">
        <v>267</v>
      </c>
      <c r="B312" s="1"/>
      <c r="C312" s="94"/>
      <c r="D312" s="147"/>
      <c r="E312" s="148"/>
      <c r="F312" s="149"/>
      <c r="G312" s="150"/>
      <c r="H312" s="151"/>
      <c r="I312" s="152"/>
      <c r="J312" s="153"/>
      <c r="K312" s="152"/>
      <c r="L312" s="153"/>
      <c r="M312" s="90"/>
      <c r="N312" s="91"/>
    </row>
    <row r="313" spans="1:14" ht="15">
      <c r="A313" s="17">
        <v>268</v>
      </c>
      <c r="B313" s="1"/>
      <c r="C313" s="94"/>
      <c r="D313" s="147"/>
      <c r="E313" s="148"/>
      <c r="F313" s="149"/>
      <c r="G313" s="150"/>
      <c r="H313" s="151"/>
      <c r="I313" s="152"/>
      <c r="J313" s="153"/>
      <c r="K313" s="152"/>
      <c r="L313" s="153"/>
      <c r="M313" s="90"/>
      <c r="N313" s="91"/>
    </row>
    <row r="314" spans="1:14" ht="15">
      <c r="A314" s="97">
        <v>269</v>
      </c>
      <c r="B314" s="1"/>
      <c r="C314" s="3"/>
      <c r="D314" s="147"/>
      <c r="E314" s="148"/>
      <c r="F314" s="149"/>
      <c r="G314" s="150"/>
      <c r="H314" s="151"/>
      <c r="I314" s="152"/>
      <c r="J314" s="153"/>
      <c r="K314" s="152"/>
      <c r="L314" s="153"/>
      <c r="M314" s="90"/>
      <c r="N314" s="91"/>
    </row>
    <row r="315" spans="1:14" ht="15">
      <c r="A315" s="17">
        <v>270</v>
      </c>
      <c r="B315" s="1"/>
      <c r="C315" s="3"/>
      <c r="D315" s="147"/>
      <c r="E315" s="148"/>
      <c r="F315" s="149"/>
      <c r="G315" s="150"/>
      <c r="H315" s="151"/>
      <c r="I315" s="152"/>
      <c r="J315" s="153"/>
      <c r="K315" s="152"/>
      <c r="L315" s="153"/>
      <c r="M315" s="90"/>
      <c r="N315" s="91"/>
    </row>
    <row r="316" spans="1:14" ht="15">
      <c r="A316" s="97">
        <v>271</v>
      </c>
      <c r="B316" s="1"/>
      <c r="C316" s="3"/>
      <c r="D316" s="147"/>
      <c r="E316" s="148"/>
      <c r="F316" s="149"/>
      <c r="G316" s="150"/>
      <c r="H316" s="151"/>
      <c r="I316" s="152"/>
      <c r="J316" s="153"/>
      <c r="K316" s="152"/>
      <c r="L316" s="153"/>
      <c r="M316" s="90"/>
      <c r="N316" s="91"/>
    </row>
    <row r="317" spans="1:14" ht="15">
      <c r="A317" s="17">
        <v>272</v>
      </c>
      <c r="B317" s="1"/>
      <c r="C317" s="3"/>
      <c r="D317" s="147"/>
      <c r="E317" s="148"/>
      <c r="F317" s="149"/>
      <c r="G317" s="150"/>
      <c r="H317" s="151"/>
      <c r="I317" s="152"/>
      <c r="J317" s="153"/>
      <c r="K317" s="152"/>
      <c r="L317" s="153"/>
      <c r="M317" s="90"/>
      <c r="N317" s="91"/>
    </row>
    <row r="318" spans="1:14" ht="15">
      <c r="A318" s="97">
        <v>273</v>
      </c>
      <c r="B318" s="1"/>
      <c r="C318" s="3"/>
      <c r="D318" s="147"/>
      <c r="E318" s="148"/>
      <c r="F318" s="149"/>
      <c r="G318" s="150"/>
      <c r="H318" s="151"/>
      <c r="I318" s="152"/>
      <c r="J318" s="153"/>
      <c r="K318" s="152"/>
      <c r="L318" s="153"/>
      <c r="M318" s="90"/>
      <c r="N318" s="91"/>
    </row>
    <row r="319" spans="1:14" ht="15">
      <c r="A319" s="17">
        <v>274</v>
      </c>
      <c r="B319" s="1"/>
      <c r="C319" s="3"/>
      <c r="D319" s="147"/>
      <c r="E319" s="148"/>
      <c r="F319" s="149"/>
      <c r="G319" s="150"/>
      <c r="H319" s="151"/>
      <c r="I319" s="152"/>
      <c r="J319" s="153"/>
      <c r="K319" s="152"/>
      <c r="L319" s="153"/>
      <c r="M319" s="90"/>
      <c r="N319" s="91"/>
    </row>
    <row r="320" spans="1:14" ht="15">
      <c r="A320" s="97">
        <v>275</v>
      </c>
      <c r="B320" s="1"/>
      <c r="C320" s="3"/>
      <c r="D320" s="147"/>
      <c r="E320" s="148"/>
      <c r="F320" s="149"/>
      <c r="G320" s="150"/>
      <c r="H320" s="151"/>
      <c r="I320" s="152"/>
      <c r="J320" s="153"/>
      <c r="K320" s="152"/>
      <c r="L320" s="153"/>
      <c r="M320" s="90"/>
      <c r="N320" s="91"/>
    </row>
    <row r="321" spans="1:14" ht="15">
      <c r="A321" s="17">
        <v>276</v>
      </c>
      <c r="B321" s="1"/>
      <c r="C321" s="3"/>
      <c r="D321" s="147"/>
      <c r="E321" s="148"/>
      <c r="F321" s="149"/>
      <c r="G321" s="150"/>
      <c r="H321" s="151"/>
      <c r="I321" s="152"/>
      <c r="J321" s="153"/>
      <c r="K321" s="152"/>
      <c r="L321" s="153"/>
      <c r="M321" s="90"/>
      <c r="N321" s="91"/>
    </row>
    <row r="322" spans="1:14" ht="15">
      <c r="A322" s="97">
        <v>277</v>
      </c>
      <c r="B322" s="1"/>
      <c r="C322" s="3"/>
      <c r="D322" s="147"/>
      <c r="E322" s="148"/>
      <c r="F322" s="149"/>
      <c r="G322" s="150"/>
      <c r="H322" s="151"/>
      <c r="I322" s="152"/>
      <c r="J322" s="153"/>
      <c r="K322" s="152"/>
      <c r="L322" s="153"/>
      <c r="M322" s="90"/>
      <c r="N322" s="91"/>
    </row>
    <row r="323" spans="1:14" ht="15">
      <c r="A323" s="17">
        <v>278</v>
      </c>
      <c r="B323" s="1"/>
      <c r="C323" s="3"/>
      <c r="D323" s="147"/>
      <c r="E323" s="148"/>
      <c r="F323" s="149"/>
      <c r="G323" s="150"/>
      <c r="H323" s="151"/>
      <c r="I323" s="152"/>
      <c r="J323" s="153"/>
      <c r="K323" s="152"/>
      <c r="L323" s="153"/>
      <c r="M323" s="90"/>
      <c r="N323" s="91"/>
    </row>
    <row r="324" spans="1:14" ht="15">
      <c r="A324" s="97">
        <v>279</v>
      </c>
      <c r="B324" s="1"/>
      <c r="C324" s="3"/>
      <c r="D324" s="147"/>
      <c r="E324" s="148"/>
      <c r="F324" s="149"/>
      <c r="G324" s="150"/>
      <c r="H324" s="151"/>
      <c r="I324" s="152"/>
      <c r="J324" s="153"/>
      <c r="K324" s="152"/>
      <c r="L324" s="153"/>
      <c r="M324" s="90"/>
      <c r="N324" s="91"/>
    </row>
    <row r="325" spans="1:14" ht="15">
      <c r="A325" s="17">
        <v>280</v>
      </c>
      <c r="B325" s="1"/>
      <c r="C325" s="3"/>
      <c r="D325" s="147"/>
      <c r="E325" s="148"/>
      <c r="F325" s="149"/>
      <c r="G325" s="150"/>
      <c r="H325" s="151"/>
      <c r="I325" s="152"/>
      <c r="J325" s="153"/>
      <c r="K325" s="152"/>
      <c r="L325" s="153"/>
      <c r="M325" s="90"/>
      <c r="N325" s="91"/>
    </row>
    <row r="326" spans="1:14" ht="15">
      <c r="A326" s="97">
        <v>281</v>
      </c>
      <c r="B326" s="1"/>
      <c r="C326" s="3"/>
      <c r="D326" s="147"/>
      <c r="E326" s="148"/>
      <c r="F326" s="149"/>
      <c r="G326" s="150"/>
      <c r="H326" s="151"/>
      <c r="I326" s="152"/>
      <c r="J326" s="153"/>
      <c r="K326" s="152"/>
      <c r="L326" s="153"/>
      <c r="M326" s="90"/>
      <c r="N326" s="91"/>
    </row>
    <row r="327" spans="1:14" ht="15">
      <c r="A327" s="17">
        <v>282</v>
      </c>
      <c r="B327" s="1"/>
      <c r="C327" s="3"/>
      <c r="D327" s="147"/>
      <c r="E327" s="148"/>
      <c r="F327" s="149"/>
      <c r="G327" s="150"/>
      <c r="H327" s="151"/>
      <c r="I327" s="152"/>
      <c r="J327" s="153"/>
      <c r="K327" s="152"/>
      <c r="L327" s="153"/>
      <c r="M327" s="90"/>
      <c r="N327" s="91"/>
    </row>
    <row r="328" spans="1:14" ht="15">
      <c r="A328" s="97">
        <v>283</v>
      </c>
      <c r="B328" s="1"/>
      <c r="C328" s="3"/>
      <c r="D328" s="147"/>
      <c r="E328" s="148"/>
      <c r="F328" s="149"/>
      <c r="G328" s="150"/>
      <c r="H328" s="151"/>
      <c r="I328" s="152"/>
      <c r="J328" s="153"/>
      <c r="K328" s="152"/>
      <c r="L328" s="153"/>
      <c r="M328" s="90"/>
      <c r="N328" s="91"/>
    </row>
    <row r="329" spans="1:14" ht="15">
      <c r="A329" s="17">
        <v>284</v>
      </c>
      <c r="B329" s="1"/>
      <c r="C329" s="3"/>
      <c r="D329" s="147"/>
      <c r="E329" s="148"/>
      <c r="F329" s="149"/>
      <c r="G329" s="150"/>
      <c r="H329" s="151"/>
      <c r="I329" s="152"/>
      <c r="J329" s="153"/>
      <c r="K329" s="152"/>
      <c r="L329" s="153"/>
      <c r="M329" s="90"/>
      <c r="N329" s="91"/>
    </row>
    <row r="330" spans="1:14" ht="15">
      <c r="A330" s="97">
        <v>285</v>
      </c>
      <c r="B330" s="1"/>
      <c r="C330" s="3"/>
      <c r="D330" s="147"/>
      <c r="E330" s="148"/>
      <c r="F330" s="149"/>
      <c r="G330" s="150"/>
      <c r="H330" s="151"/>
      <c r="I330" s="152"/>
      <c r="J330" s="153"/>
      <c r="K330" s="152"/>
      <c r="L330" s="153"/>
      <c r="M330" s="90"/>
      <c r="N330" s="91"/>
    </row>
    <row r="331" spans="1:14" ht="15">
      <c r="A331" s="17">
        <v>286</v>
      </c>
      <c r="B331" s="1"/>
      <c r="C331" s="3"/>
      <c r="D331" s="147"/>
      <c r="E331" s="148"/>
      <c r="F331" s="149"/>
      <c r="G331" s="150"/>
      <c r="H331" s="151"/>
      <c r="I331" s="152"/>
      <c r="J331" s="153"/>
      <c r="K331" s="152"/>
      <c r="L331" s="153"/>
      <c r="M331" s="90"/>
      <c r="N331" s="91"/>
    </row>
    <row r="332" spans="1:14" ht="15">
      <c r="A332" s="97">
        <v>287</v>
      </c>
      <c r="B332" s="1"/>
      <c r="C332" s="3"/>
      <c r="D332" s="147"/>
      <c r="E332" s="148"/>
      <c r="F332" s="149"/>
      <c r="G332" s="150"/>
      <c r="H332" s="151"/>
      <c r="I332" s="152"/>
      <c r="J332" s="153"/>
      <c r="K332" s="152"/>
      <c r="L332" s="153"/>
      <c r="M332" s="90"/>
      <c r="N332" s="91"/>
    </row>
    <row r="333" spans="1:14" ht="15">
      <c r="A333" s="17">
        <v>288</v>
      </c>
      <c r="B333" s="1"/>
      <c r="C333" s="3"/>
      <c r="D333" s="147"/>
      <c r="E333" s="148"/>
      <c r="F333" s="149"/>
      <c r="G333" s="150"/>
      <c r="H333" s="151"/>
      <c r="I333" s="152"/>
      <c r="J333" s="153"/>
      <c r="K333" s="152"/>
      <c r="L333" s="153"/>
      <c r="M333" s="90"/>
      <c r="N333" s="91"/>
    </row>
    <row r="334" spans="1:14" ht="15">
      <c r="A334" s="97">
        <v>289</v>
      </c>
      <c r="B334" s="1"/>
      <c r="C334" s="3"/>
      <c r="D334" s="147"/>
      <c r="E334" s="148"/>
      <c r="F334" s="149"/>
      <c r="G334" s="150"/>
      <c r="H334" s="151"/>
      <c r="I334" s="152"/>
      <c r="J334" s="153"/>
      <c r="K334" s="152"/>
      <c r="L334" s="153"/>
      <c r="M334" s="90"/>
      <c r="N334" s="91"/>
    </row>
    <row r="335" spans="1:14" ht="15">
      <c r="A335" s="17">
        <v>290</v>
      </c>
      <c r="B335" s="1"/>
      <c r="C335" s="3"/>
      <c r="D335" s="147"/>
      <c r="E335" s="148"/>
      <c r="F335" s="149"/>
      <c r="G335" s="150"/>
      <c r="H335" s="151"/>
      <c r="I335" s="152"/>
      <c r="J335" s="153"/>
      <c r="K335" s="152"/>
      <c r="L335" s="153"/>
      <c r="M335" s="90"/>
      <c r="N335" s="91"/>
    </row>
    <row r="336" spans="1:14" ht="15">
      <c r="A336" s="97">
        <v>291</v>
      </c>
      <c r="B336" s="1"/>
      <c r="C336" s="3"/>
      <c r="D336" s="147"/>
      <c r="E336" s="148"/>
      <c r="F336" s="149"/>
      <c r="G336" s="150"/>
      <c r="H336" s="151"/>
      <c r="I336" s="152"/>
      <c r="J336" s="153"/>
      <c r="K336" s="152"/>
      <c r="L336" s="153"/>
      <c r="M336" s="95"/>
      <c r="N336" s="91"/>
    </row>
    <row r="337" spans="1:14" ht="15">
      <c r="A337" s="17">
        <v>292</v>
      </c>
      <c r="B337" s="1"/>
      <c r="C337" s="3"/>
      <c r="D337" s="147"/>
      <c r="E337" s="148"/>
      <c r="F337" s="149"/>
      <c r="G337" s="150"/>
      <c r="H337" s="151"/>
      <c r="I337" s="152"/>
      <c r="J337" s="153"/>
      <c r="K337" s="152"/>
      <c r="L337" s="153"/>
      <c r="M337" s="95"/>
      <c r="N337" s="91"/>
    </row>
    <row r="338" spans="1:14" ht="15">
      <c r="A338" s="97">
        <v>293</v>
      </c>
      <c r="B338" s="1"/>
      <c r="C338" s="3"/>
      <c r="D338" s="147"/>
      <c r="E338" s="148"/>
      <c r="F338" s="149"/>
      <c r="G338" s="150"/>
      <c r="H338" s="151"/>
      <c r="I338" s="152"/>
      <c r="J338" s="153"/>
      <c r="K338" s="152"/>
      <c r="L338" s="153"/>
      <c r="M338" s="95"/>
      <c r="N338" s="91"/>
    </row>
    <row r="339" spans="1:14" ht="15">
      <c r="A339" s="17">
        <v>294</v>
      </c>
      <c r="B339" s="1"/>
      <c r="C339" s="3"/>
      <c r="D339" s="147"/>
      <c r="E339" s="148"/>
      <c r="F339" s="149"/>
      <c r="G339" s="150"/>
      <c r="H339" s="151"/>
      <c r="I339" s="152"/>
      <c r="J339" s="153"/>
      <c r="K339" s="152"/>
      <c r="L339" s="153"/>
      <c r="M339" s="95"/>
      <c r="N339" s="91"/>
    </row>
    <row r="340" spans="1:14" ht="15">
      <c r="A340" s="106"/>
      <c r="B340" s="106"/>
      <c r="C340" s="106"/>
      <c r="E340" s="105"/>
      <c r="F340" s="105"/>
      <c r="G340" s="154" t="str">
        <f>IF(I687&gt;0,"Übertrag:","Summe:")</f>
        <v>Summe:</v>
      </c>
      <c r="H340" s="155"/>
      <c r="I340" s="156">
        <f>SUM(I306:J339)</f>
        <v>0</v>
      </c>
      <c r="J340" s="157"/>
      <c r="K340" s="156">
        <f>SUM(K306:K339)</f>
        <v>0</v>
      </c>
      <c r="L340" s="15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Einrichtungen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9">
        <f>IF(I340&gt;0,"Übertrag:","")</f>
      </c>
      <c r="H344" s="159"/>
      <c r="I344" s="160">
        <f>IF(I340&gt;0,I340,"")</f>
      </c>
      <c r="J344" s="160"/>
      <c r="K344" s="160">
        <f>IF(I340&gt;0,K340,"")</f>
      </c>
      <c r="L344" s="160"/>
      <c r="M344" s="9"/>
    </row>
    <row r="345" spans="1:14" ht="15">
      <c r="A345" s="17">
        <v>295</v>
      </c>
      <c r="B345" s="1"/>
      <c r="C345" s="3"/>
      <c r="D345" s="147"/>
      <c r="E345" s="148"/>
      <c r="F345" s="149"/>
      <c r="G345" s="150"/>
      <c r="H345" s="151"/>
      <c r="I345" s="152"/>
      <c r="J345" s="153"/>
      <c r="K345" s="152"/>
      <c r="L345" s="153"/>
      <c r="M345" s="90"/>
      <c r="N345" s="91"/>
    </row>
    <row r="346" spans="1:14" ht="15">
      <c r="A346" s="97">
        <v>296</v>
      </c>
      <c r="B346" s="93"/>
      <c r="C346" s="94"/>
      <c r="D346" s="147"/>
      <c r="E346" s="148"/>
      <c r="F346" s="149"/>
      <c r="G346" s="150"/>
      <c r="H346" s="151"/>
      <c r="I346" s="152"/>
      <c r="J346" s="153"/>
      <c r="K346" s="152"/>
      <c r="L346" s="153"/>
      <c r="M346" s="90"/>
      <c r="N346" s="91"/>
    </row>
    <row r="347" spans="1:14" ht="15">
      <c r="A347" s="17">
        <v>297</v>
      </c>
      <c r="B347" s="1"/>
      <c r="C347" s="94"/>
      <c r="D347" s="147"/>
      <c r="E347" s="148"/>
      <c r="F347" s="149"/>
      <c r="G347" s="150"/>
      <c r="H347" s="151"/>
      <c r="I347" s="152"/>
      <c r="J347" s="153"/>
      <c r="K347" s="152"/>
      <c r="L347" s="153"/>
      <c r="M347" s="90"/>
      <c r="N347" s="91"/>
    </row>
    <row r="348" spans="1:14" ht="15">
      <c r="A348" s="97">
        <v>298</v>
      </c>
      <c r="B348" s="1"/>
      <c r="C348" s="94"/>
      <c r="D348" s="147"/>
      <c r="E348" s="148"/>
      <c r="F348" s="149"/>
      <c r="G348" s="150"/>
      <c r="H348" s="151"/>
      <c r="I348" s="152"/>
      <c r="J348" s="153"/>
      <c r="K348" s="152"/>
      <c r="L348" s="153"/>
      <c r="M348" s="90"/>
      <c r="N348" s="91"/>
    </row>
    <row r="349" spans="1:14" ht="15">
      <c r="A349" s="17">
        <v>299</v>
      </c>
      <c r="B349" s="1"/>
      <c r="C349" s="94"/>
      <c r="D349" s="147"/>
      <c r="E349" s="148"/>
      <c r="F349" s="149"/>
      <c r="G349" s="150"/>
      <c r="H349" s="151"/>
      <c r="I349" s="152"/>
      <c r="J349" s="153"/>
      <c r="K349" s="152"/>
      <c r="L349" s="153"/>
      <c r="M349" s="90"/>
      <c r="N349" s="91"/>
    </row>
    <row r="350" spans="1:14" ht="15">
      <c r="A350" s="97">
        <v>300</v>
      </c>
      <c r="B350" s="1"/>
      <c r="C350" s="94"/>
      <c r="D350" s="147"/>
      <c r="E350" s="148"/>
      <c r="F350" s="149"/>
      <c r="G350" s="150"/>
      <c r="H350" s="151"/>
      <c r="I350" s="152"/>
      <c r="J350" s="153"/>
      <c r="K350" s="152"/>
      <c r="L350" s="153"/>
      <c r="M350" s="90"/>
      <c r="N350" s="91"/>
    </row>
    <row r="351" spans="1:14" ht="15">
      <c r="A351" s="17">
        <v>301</v>
      </c>
      <c r="B351" s="1"/>
      <c r="C351" s="94"/>
      <c r="D351" s="147"/>
      <c r="E351" s="148"/>
      <c r="F351" s="149"/>
      <c r="G351" s="150"/>
      <c r="H351" s="151"/>
      <c r="I351" s="152"/>
      <c r="J351" s="153"/>
      <c r="K351" s="152"/>
      <c r="L351" s="153"/>
      <c r="M351" s="90"/>
      <c r="N351" s="91"/>
    </row>
    <row r="352" spans="1:14" ht="15">
      <c r="A352" s="97">
        <v>302</v>
      </c>
      <c r="B352" s="1"/>
      <c r="C352" s="3"/>
      <c r="D352" s="147"/>
      <c r="E352" s="148"/>
      <c r="F352" s="149"/>
      <c r="G352" s="150"/>
      <c r="H352" s="151"/>
      <c r="I352" s="152"/>
      <c r="J352" s="153"/>
      <c r="K352" s="152"/>
      <c r="L352" s="153"/>
      <c r="M352" s="90"/>
      <c r="N352" s="91"/>
    </row>
    <row r="353" spans="1:14" ht="15">
      <c r="A353" s="17">
        <v>303</v>
      </c>
      <c r="B353" s="1"/>
      <c r="C353" s="3"/>
      <c r="D353" s="147"/>
      <c r="E353" s="148"/>
      <c r="F353" s="149"/>
      <c r="G353" s="150"/>
      <c r="H353" s="151"/>
      <c r="I353" s="152"/>
      <c r="J353" s="153"/>
      <c r="K353" s="152"/>
      <c r="L353" s="153"/>
      <c r="M353" s="90"/>
      <c r="N353" s="91"/>
    </row>
    <row r="354" spans="1:14" ht="15">
      <c r="A354" s="97">
        <v>304</v>
      </c>
      <c r="B354" s="1"/>
      <c r="C354" s="3"/>
      <c r="D354" s="147"/>
      <c r="E354" s="148"/>
      <c r="F354" s="149"/>
      <c r="G354" s="150"/>
      <c r="H354" s="151"/>
      <c r="I354" s="152"/>
      <c r="J354" s="153"/>
      <c r="K354" s="152"/>
      <c r="L354" s="153"/>
      <c r="M354" s="90"/>
      <c r="N354" s="91"/>
    </row>
    <row r="355" spans="1:14" ht="15">
      <c r="A355" s="17">
        <v>305</v>
      </c>
      <c r="B355" s="1"/>
      <c r="C355" s="3"/>
      <c r="D355" s="147"/>
      <c r="E355" s="148"/>
      <c r="F355" s="149"/>
      <c r="G355" s="150"/>
      <c r="H355" s="151"/>
      <c r="I355" s="152"/>
      <c r="J355" s="153"/>
      <c r="K355" s="152"/>
      <c r="L355" s="153"/>
      <c r="M355" s="90"/>
      <c r="N355" s="91"/>
    </row>
    <row r="356" spans="1:14" ht="15">
      <c r="A356" s="97">
        <v>306</v>
      </c>
      <c r="B356" s="1"/>
      <c r="C356" s="3"/>
      <c r="D356" s="147"/>
      <c r="E356" s="148"/>
      <c r="F356" s="149"/>
      <c r="G356" s="150"/>
      <c r="H356" s="151"/>
      <c r="I356" s="152"/>
      <c r="J356" s="153"/>
      <c r="K356" s="152"/>
      <c r="L356" s="153"/>
      <c r="M356" s="90"/>
      <c r="N356" s="91"/>
    </row>
    <row r="357" spans="1:14" ht="15">
      <c r="A357" s="17">
        <v>307</v>
      </c>
      <c r="B357" s="1"/>
      <c r="C357" s="3"/>
      <c r="D357" s="147"/>
      <c r="E357" s="148"/>
      <c r="F357" s="149"/>
      <c r="G357" s="150"/>
      <c r="H357" s="151"/>
      <c r="I357" s="152"/>
      <c r="J357" s="153"/>
      <c r="K357" s="152"/>
      <c r="L357" s="153"/>
      <c r="M357" s="90"/>
      <c r="N357" s="91"/>
    </row>
    <row r="358" spans="1:14" ht="15">
      <c r="A358" s="97">
        <v>308</v>
      </c>
      <c r="B358" s="1"/>
      <c r="C358" s="3"/>
      <c r="D358" s="147"/>
      <c r="E358" s="148"/>
      <c r="F358" s="149"/>
      <c r="G358" s="150"/>
      <c r="H358" s="151"/>
      <c r="I358" s="152"/>
      <c r="J358" s="153"/>
      <c r="K358" s="152"/>
      <c r="L358" s="153"/>
      <c r="M358" s="90"/>
      <c r="N358" s="91"/>
    </row>
    <row r="359" spans="1:14" ht="15">
      <c r="A359" s="17">
        <v>309</v>
      </c>
      <c r="B359" s="1"/>
      <c r="C359" s="3"/>
      <c r="D359" s="147"/>
      <c r="E359" s="148"/>
      <c r="F359" s="149"/>
      <c r="G359" s="150"/>
      <c r="H359" s="151"/>
      <c r="I359" s="152"/>
      <c r="J359" s="153"/>
      <c r="K359" s="152"/>
      <c r="L359" s="153"/>
      <c r="M359" s="90"/>
      <c r="N359" s="91"/>
    </row>
    <row r="360" spans="1:14" ht="15">
      <c r="A360" s="97">
        <v>310</v>
      </c>
      <c r="B360" s="1"/>
      <c r="C360" s="3"/>
      <c r="D360" s="147"/>
      <c r="E360" s="148"/>
      <c r="F360" s="149"/>
      <c r="G360" s="150"/>
      <c r="H360" s="151"/>
      <c r="I360" s="152"/>
      <c r="J360" s="153"/>
      <c r="K360" s="152"/>
      <c r="L360" s="153"/>
      <c r="M360" s="90"/>
      <c r="N360" s="91"/>
    </row>
    <row r="361" spans="1:14" ht="15">
      <c r="A361" s="17">
        <v>311</v>
      </c>
      <c r="B361" s="1"/>
      <c r="C361" s="3"/>
      <c r="D361" s="147"/>
      <c r="E361" s="148"/>
      <c r="F361" s="149"/>
      <c r="G361" s="150"/>
      <c r="H361" s="151"/>
      <c r="I361" s="152"/>
      <c r="J361" s="153"/>
      <c r="K361" s="152"/>
      <c r="L361" s="153"/>
      <c r="M361" s="90"/>
      <c r="N361" s="91"/>
    </row>
    <row r="362" spans="1:14" ht="15">
      <c r="A362" s="97">
        <v>312</v>
      </c>
      <c r="B362" s="1"/>
      <c r="C362" s="3"/>
      <c r="D362" s="147"/>
      <c r="E362" s="148"/>
      <c r="F362" s="149"/>
      <c r="G362" s="150"/>
      <c r="H362" s="151"/>
      <c r="I362" s="152"/>
      <c r="J362" s="153"/>
      <c r="K362" s="152"/>
      <c r="L362" s="153"/>
      <c r="M362" s="90"/>
      <c r="N362" s="91"/>
    </row>
    <row r="363" spans="1:14" ht="15">
      <c r="A363" s="17">
        <v>313</v>
      </c>
      <c r="B363" s="1"/>
      <c r="C363" s="3"/>
      <c r="D363" s="147"/>
      <c r="E363" s="148"/>
      <c r="F363" s="149"/>
      <c r="G363" s="150"/>
      <c r="H363" s="151"/>
      <c r="I363" s="152"/>
      <c r="J363" s="153"/>
      <c r="K363" s="152"/>
      <c r="L363" s="153"/>
      <c r="M363" s="90"/>
      <c r="N363" s="91"/>
    </row>
    <row r="364" spans="1:14" ht="15">
      <c r="A364" s="97">
        <v>314</v>
      </c>
      <c r="B364" s="1"/>
      <c r="C364" s="3"/>
      <c r="D364" s="147"/>
      <c r="E364" s="148"/>
      <c r="F364" s="149"/>
      <c r="G364" s="150"/>
      <c r="H364" s="151"/>
      <c r="I364" s="152"/>
      <c r="J364" s="153"/>
      <c r="K364" s="152"/>
      <c r="L364" s="153"/>
      <c r="M364" s="90"/>
      <c r="N364" s="91"/>
    </row>
    <row r="365" spans="1:14" ht="15">
      <c r="A365" s="17">
        <v>315</v>
      </c>
      <c r="B365" s="1"/>
      <c r="C365" s="3"/>
      <c r="D365" s="147"/>
      <c r="E365" s="148"/>
      <c r="F365" s="149"/>
      <c r="G365" s="150"/>
      <c r="H365" s="151"/>
      <c r="I365" s="152"/>
      <c r="J365" s="153"/>
      <c r="K365" s="152"/>
      <c r="L365" s="153"/>
      <c r="M365" s="90"/>
      <c r="N365" s="91"/>
    </row>
    <row r="366" spans="1:14" ht="15">
      <c r="A366" s="97">
        <v>316</v>
      </c>
      <c r="B366" s="1"/>
      <c r="C366" s="3"/>
      <c r="D366" s="147"/>
      <c r="E366" s="148"/>
      <c r="F366" s="149"/>
      <c r="G366" s="150"/>
      <c r="H366" s="151"/>
      <c r="I366" s="152"/>
      <c r="J366" s="153"/>
      <c r="K366" s="152"/>
      <c r="L366" s="153"/>
      <c r="M366" s="90"/>
      <c r="N366" s="91"/>
    </row>
    <row r="367" spans="1:14" ht="15">
      <c r="A367" s="17">
        <v>317</v>
      </c>
      <c r="B367" s="1"/>
      <c r="C367" s="3"/>
      <c r="D367" s="147"/>
      <c r="E367" s="148"/>
      <c r="F367" s="149"/>
      <c r="G367" s="150"/>
      <c r="H367" s="151"/>
      <c r="I367" s="152"/>
      <c r="J367" s="153"/>
      <c r="K367" s="152"/>
      <c r="L367" s="153"/>
      <c r="M367" s="90"/>
      <c r="N367" s="91"/>
    </row>
    <row r="368" spans="1:14" ht="15">
      <c r="A368" s="97">
        <v>318</v>
      </c>
      <c r="B368" s="1"/>
      <c r="C368" s="3"/>
      <c r="D368" s="147"/>
      <c r="E368" s="148"/>
      <c r="F368" s="149"/>
      <c r="G368" s="150"/>
      <c r="H368" s="151"/>
      <c r="I368" s="152"/>
      <c r="J368" s="153"/>
      <c r="K368" s="152"/>
      <c r="L368" s="153"/>
      <c r="M368" s="90"/>
      <c r="N368" s="91"/>
    </row>
    <row r="369" spans="1:14" ht="15">
      <c r="A369" s="17">
        <v>319</v>
      </c>
      <c r="B369" s="1"/>
      <c r="C369" s="3"/>
      <c r="D369" s="147"/>
      <c r="E369" s="148"/>
      <c r="F369" s="149"/>
      <c r="G369" s="150"/>
      <c r="H369" s="151"/>
      <c r="I369" s="152"/>
      <c r="J369" s="153"/>
      <c r="K369" s="152"/>
      <c r="L369" s="153"/>
      <c r="M369" s="90"/>
      <c r="N369" s="91"/>
    </row>
    <row r="370" spans="1:14" ht="15">
      <c r="A370" s="97">
        <v>320</v>
      </c>
      <c r="B370" s="1"/>
      <c r="C370" s="3"/>
      <c r="D370" s="147"/>
      <c r="E370" s="148"/>
      <c r="F370" s="149"/>
      <c r="G370" s="150"/>
      <c r="H370" s="151"/>
      <c r="I370" s="152"/>
      <c r="J370" s="153"/>
      <c r="K370" s="152"/>
      <c r="L370" s="153"/>
      <c r="M370" s="90"/>
      <c r="N370" s="91"/>
    </row>
    <row r="371" spans="1:14" ht="15">
      <c r="A371" s="17">
        <v>321</v>
      </c>
      <c r="B371" s="1"/>
      <c r="C371" s="3"/>
      <c r="D371" s="147"/>
      <c r="E371" s="148"/>
      <c r="F371" s="149"/>
      <c r="G371" s="150"/>
      <c r="H371" s="151"/>
      <c r="I371" s="152"/>
      <c r="J371" s="153"/>
      <c r="K371" s="152"/>
      <c r="L371" s="153"/>
      <c r="M371" s="90"/>
      <c r="N371" s="91"/>
    </row>
    <row r="372" spans="1:14" ht="15">
      <c r="A372" s="97">
        <v>322</v>
      </c>
      <c r="B372" s="1"/>
      <c r="C372" s="3"/>
      <c r="D372" s="147"/>
      <c r="E372" s="148"/>
      <c r="F372" s="149"/>
      <c r="G372" s="150"/>
      <c r="H372" s="151"/>
      <c r="I372" s="152"/>
      <c r="J372" s="153"/>
      <c r="K372" s="152"/>
      <c r="L372" s="153"/>
      <c r="M372" s="90"/>
      <c r="N372" s="91"/>
    </row>
    <row r="373" spans="1:14" ht="15">
      <c r="A373" s="17">
        <v>323</v>
      </c>
      <c r="B373" s="1"/>
      <c r="C373" s="3"/>
      <c r="D373" s="147"/>
      <c r="E373" s="148"/>
      <c r="F373" s="149"/>
      <c r="G373" s="150"/>
      <c r="H373" s="151"/>
      <c r="I373" s="152"/>
      <c r="J373" s="153"/>
      <c r="K373" s="152"/>
      <c r="L373" s="153"/>
      <c r="M373" s="90"/>
      <c r="N373" s="91"/>
    </row>
    <row r="374" spans="1:14" ht="15">
      <c r="A374" s="97">
        <v>324</v>
      </c>
      <c r="B374" s="1"/>
      <c r="C374" s="3"/>
      <c r="D374" s="147"/>
      <c r="E374" s="148"/>
      <c r="F374" s="149"/>
      <c r="G374" s="150"/>
      <c r="H374" s="151"/>
      <c r="I374" s="152"/>
      <c r="J374" s="153"/>
      <c r="K374" s="152"/>
      <c r="L374" s="153"/>
      <c r="M374" s="95"/>
      <c r="N374" s="91"/>
    </row>
    <row r="375" spans="1:14" ht="15">
      <c r="A375" s="17">
        <v>325</v>
      </c>
      <c r="B375" s="1"/>
      <c r="C375" s="3"/>
      <c r="D375" s="147"/>
      <c r="E375" s="148"/>
      <c r="F375" s="149"/>
      <c r="G375" s="150"/>
      <c r="H375" s="151"/>
      <c r="I375" s="152"/>
      <c r="J375" s="153"/>
      <c r="K375" s="152"/>
      <c r="L375" s="153"/>
      <c r="M375" s="95"/>
      <c r="N375" s="91"/>
    </row>
    <row r="376" spans="1:14" ht="15">
      <c r="A376" s="97">
        <v>326</v>
      </c>
      <c r="B376" s="1"/>
      <c r="C376" s="3"/>
      <c r="D376" s="147"/>
      <c r="E376" s="148"/>
      <c r="F376" s="149"/>
      <c r="G376" s="150"/>
      <c r="H376" s="151"/>
      <c r="I376" s="152"/>
      <c r="J376" s="153"/>
      <c r="K376" s="152"/>
      <c r="L376" s="153"/>
      <c r="M376" s="95"/>
      <c r="N376" s="91"/>
    </row>
    <row r="377" spans="1:14" ht="15">
      <c r="A377" s="17">
        <v>327</v>
      </c>
      <c r="B377" s="1"/>
      <c r="C377" s="3"/>
      <c r="D377" s="147"/>
      <c r="E377" s="148"/>
      <c r="F377" s="149"/>
      <c r="G377" s="150"/>
      <c r="H377" s="151"/>
      <c r="I377" s="152"/>
      <c r="J377" s="153"/>
      <c r="K377" s="152"/>
      <c r="L377" s="153"/>
      <c r="M377" s="95"/>
      <c r="N377" s="91"/>
    </row>
    <row r="378" spans="1:14" ht="15">
      <c r="A378" s="106"/>
      <c r="B378" s="106"/>
      <c r="C378" s="106"/>
      <c r="E378" s="105"/>
      <c r="F378" s="105"/>
      <c r="G378" s="154" t="str">
        <f>IF(I725&gt;0,"Übertrag:","Summe:")</f>
        <v>Summe:</v>
      </c>
      <c r="H378" s="155"/>
      <c r="I378" s="156">
        <f>SUM(I344:J377)</f>
        <v>0</v>
      </c>
      <c r="J378" s="157"/>
      <c r="K378" s="156">
        <f>SUM(K344:K377)</f>
        <v>0</v>
      </c>
      <c r="L378" s="15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Einrichtungen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9">
        <f>IF(I378&gt;0,"Übertrag:","")</f>
      </c>
      <c r="H382" s="159"/>
      <c r="I382" s="160">
        <f>IF(I378&gt;0,I378,"")</f>
      </c>
      <c r="J382" s="160"/>
      <c r="K382" s="160">
        <f>IF(I378&gt;0,K378,"")</f>
      </c>
      <c r="L382" s="160"/>
      <c r="M382" s="9"/>
    </row>
    <row r="383" spans="1:14" ht="15">
      <c r="A383" s="17">
        <v>328</v>
      </c>
      <c r="B383" s="1"/>
      <c r="C383" s="3"/>
      <c r="D383" s="147"/>
      <c r="E383" s="148"/>
      <c r="F383" s="149"/>
      <c r="G383" s="150"/>
      <c r="H383" s="151"/>
      <c r="I383" s="152"/>
      <c r="J383" s="153"/>
      <c r="K383" s="152"/>
      <c r="L383" s="153"/>
      <c r="M383" s="90"/>
      <c r="N383" s="91"/>
    </row>
    <row r="384" spans="1:14" ht="15">
      <c r="A384" s="97">
        <v>329</v>
      </c>
      <c r="B384" s="93"/>
      <c r="C384" s="94"/>
      <c r="D384" s="147"/>
      <c r="E384" s="148"/>
      <c r="F384" s="149"/>
      <c r="G384" s="150"/>
      <c r="H384" s="151"/>
      <c r="I384" s="152"/>
      <c r="J384" s="153"/>
      <c r="K384" s="152"/>
      <c r="L384" s="153"/>
      <c r="M384" s="90"/>
      <c r="N384" s="91"/>
    </row>
    <row r="385" spans="1:14" ht="15">
      <c r="A385" s="17">
        <v>330</v>
      </c>
      <c r="B385" s="1"/>
      <c r="C385" s="94"/>
      <c r="D385" s="147"/>
      <c r="E385" s="148"/>
      <c r="F385" s="149"/>
      <c r="G385" s="150"/>
      <c r="H385" s="151"/>
      <c r="I385" s="152"/>
      <c r="J385" s="153"/>
      <c r="K385" s="152"/>
      <c r="L385" s="153"/>
      <c r="M385" s="90"/>
      <c r="N385" s="91"/>
    </row>
    <row r="386" spans="1:14" ht="15">
      <c r="A386" s="97">
        <v>331</v>
      </c>
      <c r="B386" s="1"/>
      <c r="C386" s="94"/>
      <c r="D386" s="147"/>
      <c r="E386" s="148"/>
      <c r="F386" s="149"/>
      <c r="G386" s="150"/>
      <c r="H386" s="151"/>
      <c r="I386" s="152"/>
      <c r="J386" s="153"/>
      <c r="K386" s="152"/>
      <c r="L386" s="153"/>
      <c r="M386" s="90"/>
      <c r="N386" s="91"/>
    </row>
    <row r="387" spans="1:14" ht="15">
      <c r="A387" s="17">
        <v>332</v>
      </c>
      <c r="B387" s="1"/>
      <c r="C387" s="94"/>
      <c r="D387" s="147"/>
      <c r="E387" s="148"/>
      <c r="F387" s="149"/>
      <c r="G387" s="150"/>
      <c r="H387" s="151"/>
      <c r="I387" s="152"/>
      <c r="J387" s="153"/>
      <c r="K387" s="152"/>
      <c r="L387" s="153"/>
      <c r="M387" s="90"/>
      <c r="N387" s="91"/>
    </row>
    <row r="388" spans="1:14" ht="15">
      <c r="A388" s="97">
        <v>333</v>
      </c>
      <c r="B388" s="1"/>
      <c r="C388" s="94"/>
      <c r="D388" s="147"/>
      <c r="E388" s="148"/>
      <c r="F388" s="149"/>
      <c r="G388" s="150"/>
      <c r="H388" s="151"/>
      <c r="I388" s="152"/>
      <c r="J388" s="153"/>
      <c r="K388" s="152"/>
      <c r="L388" s="153"/>
      <c r="M388" s="90"/>
      <c r="N388" s="91"/>
    </row>
    <row r="389" spans="1:14" ht="15">
      <c r="A389" s="17">
        <v>334</v>
      </c>
      <c r="B389" s="1"/>
      <c r="C389" s="94"/>
      <c r="D389" s="147"/>
      <c r="E389" s="148"/>
      <c r="F389" s="149"/>
      <c r="G389" s="150"/>
      <c r="H389" s="151"/>
      <c r="I389" s="152"/>
      <c r="J389" s="153"/>
      <c r="K389" s="152"/>
      <c r="L389" s="153"/>
      <c r="M389" s="90"/>
      <c r="N389" s="91"/>
    </row>
    <row r="390" spans="1:14" ht="15">
      <c r="A390" s="97">
        <v>335</v>
      </c>
      <c r="B390" s="1"/>
      <c r="C390" s="3"/>
      <c r="D390" s="147"/>
      <c r="E390" s="148"/>
      <c r="F390" s="149"/>
      <c r="G390" s="150"/>
      <c r="H390" s="151"/>
      <c r="I390" s="152"/>
      <c r="J390" s="153"/>
      <c r="K390" s="152"/>
      <c r="L390" s="153"/>
      <c r="M390" s="90"/>
      <c r="N390" s="91"/>
    </row>
    <row r="391" spans="1:14" ht="15">
      <c r="A391" s="17">
        <v>336</v>
      </c>
      <c r="B391" s="1"/>
      <c r="C391" s="3"/>
      <c r="D391" s="147"/>
      <c r="E391" s="148"/>
      <c r="F391" s="149"/>
      <c r="G391" s="150"/>
      <c r="H391" s="151"/>
      <c r="I391" s="152"/>
      <c r="J391" s="153"/>
      <c r="K391" s="152"/>
      <c r="L391" s="153"/>
      <c r="M391" s="90"/>
      <c r="N391" s="91"/>
    </row>
    <row r="392" spans="1:14" ht="15">
      <c r="A392" s="97">
        <v>337</v>
      </c>
      <c r="B392" s="1"/>
      <c r="C392" s="3"/>
      <c r="D392" s="147"/>
      <c r="E392" s="148"/>
      <c r="F392" s="149"/>
      <c r="G392" s="150"/>
      <c r="H392" s="151"/>
      <c r="I392" s="152"/>
      <c r="J392" s="153"/>
      <c r="K392" s="152"/>
      <c r="L392" s="153"/>
      <c r="M392" s="90"/>
      <c r="N392" s="91"/>
    </row>
    <row r="393" spans="1:14" ht="15">
      <c r="A393" s="17">
        <v>338</v>
      </c>
      <c r="B393" s="1"/>
      <c r="C393" s="3"/>
      <c r="D393" s="147"/>
      <c r="E393" s="148"/>
      <c r="F393" s="149"/>
      <c r="G393" s="150"/>
      <c r="H393" s="151"/>
      <c r="I393" s="152"/>
      <c r="J393" s="153"/>
      <c r="K393" s="152"/>
      <c r="L393" s="153"/>
      <c r="M393" s="90"/>
      <c r="N393" s="91"/>
    </row>
    <row r="394" spans="1:14" ht="15">
      <c r="A394" s="97">
        <v>339</v>
      </c>
      <c r="B394" s="1"/>
      <c r="C394" s="3"/>
      <c r="D394" s="147"/>
      <c r="E394" s="148"/>
      <c r="F394" s="149"/>
      <c r="G394" s="150"/>
      <c r="H394" s="151"/>
      <c r="I394" s="152"/>
      <c r="J394" s="153"/>
      <c r="K394" s="152"/>
      <c r="L394" s="153"/>
      <c r="M394" s="90"/>
      <c r="N394" s="91"/>
    </row>
    <row r="395" spans="1:14" ht="15">
      <c r="A395" s="17">
        <v>340</v>
      </c>
      <c r="B395" s="1"/>
      <c r="C395" s="3"/>
      <c r="D395" s="147"/>
      <c r="E395" s="148"/>
      <c r="F395" s="149"/>
      <c r="G395" s="150"/>
      <c r="H395" s="151"/>
      <c r="I395" s="152"/>
      <c r="J395" s="153"/>
      <c r="K395" s="152"/>
      <c r="L395" s="153"/>
      <c r="M395" s="90"/>
      <c r="N395" s="91"/>
    </row>
    <row r="396" spans="1:14" ht="15">
      <c r="A396" s="97">
        <v>341</v>
      </c>
      <c r="B396" s="1"/>
      <c r="C396" s="3"/>
      <c r="D396" s="147"/>
      <c r="E396" s="148"/>
      <c r="F396" s="149"/>
      <c r="G396" s="150"/>
      <c r="H396" s="151"/>
      <c r="I396" s="152"/>
      <c r="J396" s="153"/>
      <c r="K396" s="152"/>
      <c r="L396" s="153"/>
      <c r="M396" s="90"/>
      <c r="N396" s="91"/>
    </row>
    <row r="397" spans="1:14" ht="15">
      <c r="A397" s="17">
        <v>342</v>
      </c>
      <c r="B397" s="1"/>
      <c r="C397" s="3"/>
      <c r="D397" s="147"/>
      <c r="E397" s="148"/>
      <c r="F397" s="149"/>
      <c r="G397" s="150"/>
      <c r="H397" s="151"/>
      <c r="I397" s="152"/>
      <c r="J397" s="153"/>
      <c r="K397" s="152"/>
      <c r="L397" s="153"/>
      <c r="M397" s="90"/>
      <c r="N397" s="91"/>
    </row>
    <row r="398" spans="1:14" ht="15">
      <c r="A398" s="97">
        <v>343</v>
      </c>
      <c r="B398" s="1"/>
      <c r="C398" s="3"/>
      <c r="D398" s="147"/>
      <c r="E398" s="148"/>
      <c r="F398" s="149"/>
      <c r="G398" s="150"/>
      <c r="H398" s="151"/>
      <c r="I398" s="152"/>
      <c r="J398" s="153"/>
      <c r="K398" s="152"/>
      <c r="L398" s="153"/>
      <c r="M398" s="90"/>
      <c r="N398" s="91"/>
    </row>
    <row r="399" spans="1:14" ht="15">
      <c r="A399" s="17">
        <v>344</v>
      </c>
      <c r="B399" s="1"/>
      <c r="C399" s="3"/>
      <c r="D399" s="147"/>
      <c r="E399" s="148"/>
      <c r="F399" s="149"/>
      <c r="G399" s="150"/>
      <c r="H399" s="151"/>
      <c r="I399" s="152"/>
      <c r="J399" s="153"/>
      <c r="K399" s="152"/>
      <c r="L399" s="153"/>
      <c r="M399" s="90"/>
      <c r="N399" s="91"/>
    </row>
    <row r="400" spans="1:14" ht="15">
      <c r="A400" s="97">
        <v>345</v>
      </c>
      <c r="B400" s="1"/>
      <c r="C400" s="3"/>
      <c r="D400" s="147"/>
      <c r="E400" s="148"/>
      <c r="F400" s="149"/>
      <c r="G400" s="150"/>
      <c r="H400" s="151"/>
      <c r="I400" s="152"/>
      <c r="J400" s="153"/>
      <c r="K400" s="152"/>
      <c r="L400" s="153"/>
      <c r="M400" s="90"/>
      <c r="N400" s="91"/>
    </row>
    <row r="401" spans="1:14" ht="15">
      <c r="A401" s="17">
        <v>346</v>
      </c>
      <c r="B401" s="1"/>
      <c r="C401" s="3"/>
      <c r="D401" s="147"/>
      <c r="E401" s="148"/>
      <c r="F401" s="149"/>
      <c r="G401" s="150"/>
      <c r="H401" s="151"/>
      <c r="I401" s="152"/>
      <c r="J401" s="153"/>
      <c r="K401" s="152"/>
      <c r="L401" s="153"/>
      <c r="M401" s="90"/>
      <c r="N401" s="91"/>
    </row>
    <row r="402" spans="1:14" ht="15">
      <c r="A402" s="97">
        <v>347</v>
      </c>
      <c r="B402" s="1"/>
      <c r="C402" s="3"/>
      <c r="D402" s="147"/>
      <c r="E402" s="148"/>
      <c r="F402" s="149"/>
      <c r="G402" s="150"/>
      <c r="H402" s="151"/>
      <c r="I402" s="152"/>
      <c r="J402" s="153"/>
      <c r="K402" s="152"/>
      <c r="L402" s="153"/>
      <c r="M402" s="90"/>
      <c r="N402" s="91"/>
    </row>
    <row r="403" spans="1:14" ht="15">
      <c r="A403" s="17">
        <v>348</v>
      </c>
      <c r="B403" s="1"/>
      <c r="C403" s="3"/>
      <c r="D403" s="147"/>
      <c r="E403" s="148"/>
      <c r="F403" s="149"/>
      <c r="G403" s="150"/>
      <c r="H403" s="151"/>
      <c r="I403" s="152"/>
      <c r="J403" s="153"/>
      <c r="K403" s="152"/>
      <c r="L403" s="153"/>
      <c r="M403" s="90"/>
      <c r="N403" s="91"/>
    </row>
    <row r="404" spans="1:14" ht="15">
      <c r="A404" s="97">
        <v>349</v>
      </c>
      <c r="B404" s="1"/>
      <c r="C404" s="3"/>
      <c r="D404" s="147"/>
      <c r="E404" s="148"/>
      <c r="F404" s="149"/>
      <c r="G404" s="150"/>
      <c r="H404" s="151"/>
      <c r="I404" s="152"/>
      <c r="J404" s="153"/>
      <c r="K404" s="152"/>
      <c r="L404" s="153"/>
      <c r="M404" s="90"/>
      <c r="N404" s="91"/>
    </row>
    <row r="405" spans="1:14" ht="15">
      <c r="A405" s="17">
        <v>350</v>
      </c>
      <c r="B405" s="1"/>
      <c r="C405" s="3"/>
      <c r="D405" s="147"/>
      <c r="E405" s="148"/>
      <c r="F405" s="149"/>
      <c r="G405" s="150"/>
      <c r="H405" s="151"/>
      <c r="I405" s="152"/>
      <c r="J405" s="153"/>
      <c r="K405" s="152"/>
      <c r="L405" s="153"/>
      <c r="M405" s="90"/>
      <c r="N405" s="91"/>
    </row>
    <row r="406" spans="1:14" ht="15">
      <c r="A406" s="97">
        <v>351</v>
      </c>
      <c r="B406" s="1"/>
      <c r="C406" s="3"/>
      <c r="D406" s="147"/>
      <c r="E406" s="148"/>
      <c r="F406" s="149"/>
      <c r="G406" s="150"/>
      <c r="H406" s="151"/>
      <c r="I406" s="152"/>
      <c r="J406" s="153"/>
      <c r="K406" s="152"/>
      <c r="L406" s="153"/>
      <c r="M406" s="90"/>
      <c r="N406" s="91"/>
    </row>
    <row r="407" spans="1:14" ht="15">
      <c r="A407" s="17">
        <v>352</v>
      </c>
      <c r="B407" s="1"/>
      <c r="C407" s="3"/>
      <c r="D407" s="147"/>
      <c r="E407" s="148"/>
      <c r="F407" s="149"/>
      <c r="G407" s="150"/>
      <c r="H407" s="151"/>
      <c r="I407" s="152"/>
      <c r="J407" s="153"/>
      <c r="K407" s="152"/>
      <c r="L407" s="153"/>
      <c r="M407" s="90"/>
      <c r="N407" s="91"/>
    </row>
    <row r="408" spans="1:14" ht="15">
      <c r="A408" s="97">
        <v>353</v>
      </c>
      <c r="B408" s="1"/>
      <c r="C408" s="3"/>
      <c r="D408" s="147"/>
      <c r="E408" s="148"/>
      <c r="F408" s="149"/>
      <c r="G408" s="150"/>
      <c r="H408" s="151"/>
      <c r="I408" s="152"/>
      <c r="J408" s="153"/>
      <c r="K408" s="152"/>
      <c r="L408" s="153"/>
      <c r="M408" s="90"/>
      <c r="N408" s="91"/>
    </row>
    <row r="409" spans="1:14" ht="15">
      <c r="A409" s="17">
        <v>354</v>
      </c>
      <c r="B409" s="1"/>
      <c r="C409" s="3"/>
      <c r="D409" s="147"/>
      <c r="E409" s="148"/>
      <c r="F409" s="149"/>
      <c r="G409" s="150"/>
      <c r="H409" s="151"/>
      <c r="I409" s="152"/>
      <c r="J409" s="153"/>
      <c r="K409" s="152"/>
      <c r="L409" s="153"/>
      <c r="M409" s="90"/>
      <c r="N409" s="91"/>
    </row>
    <row r="410" spans="1:14" ht="15">
      <c r="A410" s="97">
        <v>355</v>
      </c>
      <c r="B410" s="1"/>
      <c r="C410" s="3"/>
      <c r="D410" s="147"/>
      <c r="E410" s="148"/>
      <c r="F410" s="149"/>
      <c r="G410" s="150"/>
      <c r="H410" s="151"/>
      <c r="I410" s="152"/>
      <c r="J410" s="153"/>
      <c r="K410" s="152"/>
      <c r="L410" s="153"/>
      <c r="M410" s="90"/>
      <c r="N410" s="91"/>
    </row>
    <row r="411" spans="1:14" ht="15">
      <c r="A411" s="17">
        <v>356</v>
      </c>
      <c r="B411" s="1"/>
      <c r="C411" s="3"/>
      <c r="D411" s="147"/>
      <c r="E411" s="148"/>
      <c r="F411" s="149"/>
      <c r="G411" s="150"/>
      <c r="H411" s="151"/>
      <c r="I411" s="152"/>
      <c r="J411" s="153"/>
      <c r="K411" s="152"/>
      <c r="L411" s="153"/>
      <c r="M411" s="90"/>
      <c r="N411" s="91"/>
    </row>
    <row r="412" spans="1:14" ht="15">
      <c r="A412" s="97">
        <v>357</v>
      </c>
      <c r="B412" s="1"/>
      <c r="C412" s="3"/>
      <c r="D412" s="147"/>
      <c r="E412" s="148"/>
      <c r="F412" s="149"/>
      <c r="G412" s="150"/>
      <c r="H412" s="151"/>
      <c r="I412" s="152"/>
      <c r="J412" s="153"/>
      <c r="K412" s="152"/>
      <c r="L412" s="153"/>
      <c r="M412" s="95"/>
      <c r="N412" s="91"/>
    </row>
    <row r="413" spans="1:14" ht="15">
      <c r="A413" s="17">
        <v>358</v>
      </c>
      <c r="B413" s="1"/>
      <c r="C413" s="3"/>
      <c r="D413" s="147"/>
      <c r="E413" s="148"/>
      <c r="F413" s="149"/>
      <c r="G413" s="150"/>
      <c r="H413" s="151"/>
      <c r="I413" s="152"/>
      <c r="J413" s="153"/>
      <c r="K413" s="152"/>
      <c r="L413" s="153"/>
      <c r="M413" s="95"/>
      <c r="N413" s="91"/>
    </row>
    <row r="414" spans="1:14" ht="15">
      <c r="A414" s="97">
        <v>359</v>
      </c>
      <c r="B414" s="1"/>
      <c r="C414" s="3"/>
      <c r="D414" s="147"/>
      <c r="E414" s="148"/>
      <c r="F414" s="149"/>
      <c r="G414" s="150"/>
      <c r="H414" s="151"/>
      <c r="I414" s="152"/>
      <c r="J414" s="153"/>
      <c r="K414" s="152"/>
      <c r="L414" s="153"/>
      <c r="M414" s="95"/>
      <c r="N414" s="91"/>
    </row>
    <row r="415" spans="1:14" ht="15">
      <c r="A415" s="17">
        <v>360</v>
      </c>
      <c r="B415" s="1"/>
      <c r="C415" s="3"/>
      <c r="D415" s="147"/>
      <c r="E415" s="148"/>
      <c r="F415" s="149"/>
      <c r="G415" s="150"/>
      <c r="H415" s="151"/>
      <c r="I415" s="152"/>
      <c r="J415" s="153"/>
      <c r="K415" s="152"/>
      <c r="L415" s="153"/>
      <c r="M415" s="95"/>
      <c r="N415" s="91"/>
    </row>
    <row r="416" spans="1:14" ht="15">
      <c r="A416" s="106"/>
      <c r="B416" s="106"/>
      <c r="C416" s="106"/>
      <c r="E416" s="105"/>
      <c r="F416" s="105"/>
      <c r="G416" s="154" t="str">
        <f>IF(I763&gt;0,"Übertrag:","Summe:")</f>
        <v>Summe:</v>
      </c>
      <c r="H416" s="155"/>
      <c r="I416" s="156">
        <f>SUM(I382:J415)</f>
        <v>0</v>
      </c>
      <c r="J416" s="157"/>
      <c r="K416" s="156">
        <f>SUM(K382:K415)</f>
        <v>0</v>
      </c>
      <c r="L416" s="15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Einrichtungen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9">
        <f>IF(I416&gt;0,"Übertrag:","")</f>
      </c>
      <c r="H420" s="159"/>
      <c r="I420" s="160">
        <f>IF(I416&gt;0,I416,"")</f>
      </c>
      <c r="J420" s="160"/>
      <c r="K420" s="160">
        <f>IF(I416&gt;0,K416,"")</f>
      </c>
      <c r="L420" s="160"/>
      <c r="M420" s="9"/>
    </row>
    <row r="421" spans="1:14" ht="15">
      <c r="A421" s="17">
        <v>361</v>
      </c>
      <c r="B421" s="1"/>
      <c r="C421" s="3"/>
      <c r="D421" s="147"/>
      <c r="E421" s="148"/>
      <c r="F421" s="149"/>
      <c r="G421" s="150"/>
      <c r="H421" s="151"/>
      <c r="I421" s="152"/>
      <c r="J421" s="153"/>
      <c r="K421" s="152"/>
      <c r="L421" s="153"/>
      <c r="M421" s="90"/>
      <c r="N421" s="91"/>
    </row>
    <row r="422" spans="1:14" ht="15">
      <c r="A422" s="97">
        <v>362</v>
      </c>
      <c r="B422" s="93"/>
      <c r="C422" s="94"/>
      <c r="D422" s="147"/>
      <c r="E422" s="148"/>
      <c r="F422" s="149"/>
      <c r="G422" s="150"/>
      <c r="H422" s="151"/>
      <c r="I422" s="152"/>
      <c r="J422" s="153"/>
      <c r="K422" s="152"/>
      <c r="L422" s="153"/>
      <c r="M422" s="90"/>
      <c r="N422" s="91"/>
    </row>
    <row r="423" spans="1:14" ht="15">
      <c r="A423" s="17">
        <v>363</v>
      </c>
      <c r="B423" s="1"/>
      <c r="C423" s="94"/>
      <c r="D423" s="147"/>
      <c r="E423" s="148"/>
      <c r="F423" s="149"/>
      <c r="G423" s="150"/>
      <c r="H423" s="151"/>
      <c r="I423" s="152"/>
      <c r="J423" s="153"/>
      <c r="K423" s="152"/>
      <c r="L423" s="153"/>
      <c r="M423" s="90"/>
      <c r="N423" s="91"/>
    </row>
    <row r="424" spans="1:14" ht="15">
      <c r="A424" s="97">
        <v>364</v>
      </c>
      <c r="B424" s="1"/>
      <c r="C424" s="94"/>
      <c r="D424" s="147"/>
      <c r="E424" s="148"/>
      <c r="F424" s="149"/>
      <c r="G424" s="150"/>
      <c r="H424" s="151"/>
      <c r="I424" s="152"/>
      <c r="J424" s="153"/>
      <c r="K424" s="152"/>
      <c r="L424" s="153"/>
      <c r="M424" s="90"/>
      <c r="N424" s="91"/>
    </row>
    <row r="425" spans="1:14" ht="15">
      <c r="A425" s="17">
        <v>365</v>
      </c>
      <c r="B425" s="1"/>
      <c r="C425" s="94"/>
      <c r="D425" s="147"/>
      <c r="E425" s="148"/>
      <c r="F425" s="149"/>
      <c r="G425" s="150"/>
      <c r="H425" s="151"/>
      <c r="I425" s="152"/>
      <c r="J425" s="153"/>
      <c r="K425" s="152"/>
      <c r="L425" s="153"/>
      <c r="M425" s="90"/>
      <c r="N425" s="91"/>
    </row>
    <row r="426" spans="1:14" ht="15">
      <c r="A426" s="97">
        <v>366</v>
      </c>
      <c r="B426" s="1"/>
      <c r="C426" s="94"/>
      <c r="D426" s="147"/>
      <c r="E426" s="148"/>
      <c r="F426" s="149"/>
      <c r="G426" s="150"/>
      <c r="H426" s="151"/>
      <c r="I426" s="152"/>
      <c r="J426" s="153"/>
      <c r="K426" s="152"/>
      <c r="L426" s="153"/>
      <c r="M426" s="90"/>
      <c r="N426" s="91"/>
    </row>
    <row r="427" spans="1:14" ht="15">
      <c r="A427" s="17">
        <v>367</v>
      </c>
      <c r="B427" s="1"/>
      <c r="C427" s="94"/>
      <c r="D427" s="147"/>
      <c r="E427" s="148"/>
      <c r="F427" s="149"/>
      <c r="G427" s="150"/>
      <c r="H427" s="151"/>
      <c r="I427" s="152"/>
      <c r="J427" s="153"/>
      <c r="K427" s="152"/>
      <c r="L427" s="153"/>
      <c r="M427" s="90"/>
      <c r="N427" s="91"/>
    </row>
    <row r="428" spans="1:14" ht="15">
      <c r="A428" s="97">
        <v>368</v>
      </c>
      <c r="B428" s="1"/>
      <c r="C428" s="3"/>
      <c r="D428" s="147"/>
      <c r="E428" s="148"/>
      <c r="F428" s="149"/>
      <c r="G428" s="150"/>
      <c r="H428" s="151"/>
      <c r="I428" s="152"/>
      <c r="J428" s="153"/>
      <c r="K428" s="152"/>
      <c r="L428" s="153"/>
      <c r="M428" s="90"/>
      <c r="N428" s="91"/>
    </row>
    <row r="429" spans="1:14" ht="15">
      <c r="A429" s="17">
        <v>369</v>
      </c>
      <c r="B429" s="1"/>
      <c r="C429" s="3"/>
      <c r="D429" s="147"/>
      <c r="E429" s="148"/>
      <c r="F429" s="149"/>
      <c r="G429" s="150"/>
      <c r="H429" s="151"/>
      <c r="I429" s="152"/>
      <c r="J429" s="153"/>
      <c r="K429" s="152"/>
      <c r="L429" s="153"/>
      <c r="M429" s="90"/>
      <c r="N429" s="91"/>
    </row>
    <row r="430" spans="1:14" ht="15">
      <c r="A430" s="97">
        <v>370</v>
      </c>
      <c r="B430" s="1"/>
      <c r="C430" s="3"/>
      <c r="D430" s="147"/>
      <c r="E430" s="148"/>
      <c r="F430" s="149"/>
      <c r="G430" s="150"/>
      <c r="H430" s="151"/>
      <c r="I430" s="152"/>
      <c r="J430" s="153"/>
      <c r="K430" s="152"/>
      <c r="L430" s="153"/>
      <c r="M430" s="90"/>
      <c r="N430" s="91"/>
    </row>
    <row r="431" spans="1:14" ht="15">
      <c r="A431" s="17">
        <v>371</v>
      </c>
      <c r="B431" s="1"/>
      <c r="C431" s="3"/>
      <c r="D431" s="147"/>
      <c r="E431" s="148"/>
      <c r="F431" s="149"/>
      <c r="G431" s="150"/>
      <c r="H431" s="151"/>
      <c r="I431" s="152"/>
      <c r="J431" s="153"/>
      <c r="K431" s="152"/>
      <c r="L431" s="153"/>
      <c r="M431" s="90"/>
      <c r="N431" s="91"/>
    </row>
    <row r="432" spans="1:14" ht="15">
      <c r="A432" s="97">
        <v>372</v>
      </c>
      <c r="B432" s="1"/>
      <c r="C432" s="3"/>
      <c r="D432" s="147"/>
      <c r="E432" s="148"/>
      <c r="F432" s="149"/>
      <c r="G432" s="150"/>
      <c r="H432" s="151"/>
      <c r="I432" s="152"/>
      <c r="J432" s="153"/>
      <c r="K432" s="152"/>
      <c r="L432" s="153"/>
      <c r="M432" s="90"/>
      <c r="N432" s="91"/>
    </row>
    <row r="433" spans="1:14" ht="15">
      <c r="A433" s="17">
        <v>373</v>
      </c>
      <c r="B433" s="1"/>
      <c r="C433" s="3"/>
      <c r="D433" s="147"/>
      <c r="E433" s="148"/>
      <c r="F433" s="149"/>
      <c r="G433" s="150"/>
      <c r="H433" s="151"/>
      <c r="I433" s="152"/>
      <c r="J433" s="153"/>
      <c r="K433" s="152"/>
      <c r="L433" s="153"/>
      <c r="M433" s="90"/>
      <c r="N433" s="91"/>
    </row>
    <row r="434" spans="1:14" ht="15">
      <c r="A434" s="97">
        <v>374</v>
      </c>
      <c r="B434" s="1"/>
      <c r="C434" s="3"/>
      <c r="D434" s="147"/>
      <c r="E434" s="148"/>
      <c r="F434" s="149"/>
      <c r="G434" s="150"/>
      <c r="H434" s="151"/>
      <c r="I434" s="152"/>
      <c r="J434" s="153"/>
      <c r="K434" s="152"/>
      <c r="L434" s="153"/>
      <c r="M434" s="90"/>
      <c r="N434" s="91"/>
    </row>
    <row r="435" spans="1:14" ht="15">
      <c r="A435" s="17">
        <v>375</v>
      </c>
      <c r="B435" s="1"/>
      <c r="C435" s="3"/>
      <c r="D435" s="147"/>
      <c r="E435" s="148"/>
      <c r="F435" s="149"/>
      <c r="G435" s="150"/>
      <c r="H435" s="151"/>
      <c r="I435" s="152"/>
      <c r="J435" s="153"/>
      <c r="K435" s="152"/>
      <c r="L435" s="153"/>
      <c r="M435" s="90"/>
      <c r="N435" s="91"/>
    </row>
    <row r="436" spans="1:14" ht="15">
      <c r="A436" s="97">
        <v>376</v>
      </c>
      <c r="B436" s="1"/>
      <c r="C436" s="3"/>
      <c r="D436" s="147"/>
      <c r="E436" s="148"/>
      <c r="F436" s="149"/>
      <c r="G436" s="150"/>
      <c r="H436" s="151"/>
      <c r="I436" s="152"/>
      <c r="J436" s="153"/>
      <c r="K436" s="152"/>
      <c r="L436" s="153"/>
      <c r="M436" s="90"/>
      <c r="N436" s="91"/>
    </row>
    <row r="437" spans="1:14" ht="15">
      <c r="A437" s="17">
        <v>377</v>
      </c>
      <c r="B437" s="1"/>
      <c r="C437" s="3"/>
      <c r="D437" s="147"/>
      <c r="E437" s="148"/>
      <c r="F437" s="149"/>
      <c r="G437" s="150"/>
      <c r="H437" s="151"/>
      <c r="I437" s="152"/>
      <c r="J437" s="153"/>
      <c r="K437" s="152"/>
      <c r="L437" s="153"/>
      <c r="M437" s="90"/>
      <c r="N437" s="91"/>
    </row>
    <row r="438" spans="1:14" ht="15">
      <c r="A438" s="97">
        <v>378</v>
      </c>
      <c r="B438" s="1"/>
      <c r="C438" s="3"/>
      <c r="D438" s="147"/>
      <c r="E438" s="148"/>
      <c r="F438" s="149"/>
      <c r="G438" s="150"/>
      <c r="H438" s="151"/>
      <c r="I438" s="152"/>
      <c r="J438" s="153"/>
      <c r="K438" s="152"/>
      <c r="L438" s="153"/>
      <c r="M438" s="90"/>
      <c r="N438" s="91"/>
    </row>
    <row r="439" spans="1:14" ht="15">
      <c r="A439" s="17">
        <v>379</v>
      </c>
      <c r="B439" s="1"/>
      <c r="C439" s="3"/>
      <c r="D439" s="147"/>
      <c r="E439" s="148"/>
      <c r="F439" s="149"/>
      <c r="G439" s="150"/>
      <c r="H439" s="151"/>
      <c r="I439" s="152"/>
      <c r="J439" s="153"/>
      <c r="K439" s="152"/>
      <c r="L439" s="153"/>
      <c r="M439" s="90"/>
      <c r="N439" s="91"/>
    </row>
    <row r="440" spans="1:14" ht="15">
      <c r="A440" s="97">
        <v>380</v>
      </c>
      <c r="B440" s="1"/>
      <c r="C440" s="3"/>
      <c r="D440" s="147"/>
      <c r="E440" s="148"/>
      <c r="F440" s="149"/>
      <c r="G440" s="150"/>
      <c r="H440" s="151"/>
      <c r="I440" s="152"/>
      <c r="J440" s="153"/>
      <c r="K440" s="152"/>
      <c r="L440" s="153"/>
      <c r="M440" s="90"/>
      <c r="N440" s="91"/>
    </row>
    <row r="441" spans="1:14" ht="15">
      <c r="A441" s="17">
        <v>381</v>
      </c>
      <c r="B441" s="1"/>
      <c r="C441" s="3"/>
      <c r="D441" s="147"/>
      <c r="E441" s="148"/>
      <c r="F441" s="149"/>
      <c r="G441" s="150"/>
      <c r="H441" s="151"/>
      <c r="I441" s="152"/>
      <c r="J441" s="153"/>
      <c r="K441" s="152"/>
      <c r="L441" s="153"/>
      <c r="M441" s="90"/>
      <c r="N441" s="91"/>
    </row>
    <row r="442" spans="1:14" ht="15">
      <c r="A442" s="17">
        <v>382</v>
      </c>
      <c r="B442" s="1"/>
      <c r="C442" s="3"/>
      <c r="D442" s="147"/>
      <c r="E442" s="148"/>
      <c r="F442" s="149"/>
      <c r="G442" s="150"/>
      <c r="H442" s="151"/>
      <c r="I442" s="152"/>
      <c r="J442" s="153"/>
      <c r="K442" s="152"/>
      <c r="L442" s="153"/>
      <c r="M442" s="90"/>
      <c r="N442" s="91"/>
    </row>
    <row r="443" spans="1:14" ht="15">
      <c r="A443" s="97">
        <v>383</v>
      </c>
      <c r="B443" s="1"/>
      <c r="C443" s="3"/>
      <c r="D443" s="147"/>
      <c r="E443" s="148"/>
      <c r="F443" s="149"/>
      <c r="G443" s="150"/>
      <c r="H443" s="151"/>
      <c r="I443" s="152"/>
      <c r="J443" s="153"/>
      <c r="K443" s="152"/>
      <c r="L443" s="153"/>
      <c r="M443" s="90"/>
      <c r="N443" s="91"/>
    </row>
    <row r="444" spans="1:14" ht="15">
      <c r="A444" s="17">
        <v>384</v>
      </c>
      <c r="B444" s="1"/>
      <c r="C444" s="3"/>
      <c r="D444" s="147"/>
      <c r="E444" s="148"/>
      <c r="F444" s="149"/>
      <c r="G444" s="150"/>
      <c r="H444" s="151"/>
      <c r="I444" s="152"/>
      <c r="J444" s="153"/>
      <c r="K444" s="152"/>
      <c r="L444" s="153"/>
      <c r="M444" s="90"/>
      <c r="N444" s="91"/>
    </row>
    <row r="445" spans="1:14" ht="15">
      <c r="A445" s="97">
        <v>385</v>
      </c>
      <c r="B445" s="1"/>
      <c r="C445" s="3"/>
      <c r="D445" s="147"/>
      <c r="E445" s="148"/>
      <c r="F445" s="149"/>
      <c r="G445" s="150"/>
      <c r="H445" s="151"/>
      <c r="I445" s="152"/>
      <c r="J445" s="153"/>
      <c r="K445" s="152"/>
      <c r="L445" s="153"/>
      <c r="M445" s="90"/>
      <c r="N445" s="91"/>
    </row>
    <row r="446" spans="1:14" ht="15">
      <c r="A446" s="17">
        <v>386</v>
      </c>
      <c r="B446" s="1"/>
      <c r="C446" s="3"/>
      <c r="D446" s="147"/>
      <c r="E446" s="148"/>
      <c r="F446" s="149"/>
      <c r="G446" s="150"/>
      <c r="H446" s="151"/>
      <c r="I446" s="152"/>
      <c r="J446" s="153"/>
      <c r="K446" s="152"/>
      <c r="L446" s="153"/>
      <c r="M446" s="90"/>
      <c r="N446" s="91"/>
    </row>
    <row r="447" spans="1:14" ht="15">
      <c r="A447" s="97">
        <v>387</v>
      </c>
      <c r="B447" s="1"/>
      <c r="C447" s="3"/>
      <c r="D447" s="147"/>
      <c r="E447" s="148"/>
      <c r="F447" s="149"/>
      <c r="G447" s="150"/>
      <c r="H447" s="151"/>
      <c r="I447" s="152"/>
      <c r="J447" s="153"/>
      <c r="K447" s="152"/>
      <c r="L447" s="153"/>
      <c r="M447" s="90"/>
      <c r="N447" s="91"/>
    </row>
    <row r="448" spans="1:14" ht="15">
      <c r="A448" s="17">
        <v>388</v>
      </c>
      <c r="B448" s="1"/>
      <c r="C448" s="3"/>
      <c r="D448" s="147"/>
      <c r="E448" s="148"/>
      <c r="F448" s="149"/>
      <c r="G448" s="150"/>
      <c r="H448" s="151"/>
      <c r="I448" s="152"/>
      <c r="J448" s="153"/>
      <c r="K448" s="152"/>
      <c r="L448" s="153"/>
      <c r="M448" s="90"/>
      <c r="N448" s="91"/>
    </row>
    <row r="449" spans="1:14" ht="15">
      <c r="A449" s="97">
        <v>389</v>
      </c>
      <c r="B449" s="1"/>
      <c r="C449" s="3"/>
      <c r="D449" s="147"/>
      <c r="E449" s="148"/>
      <c r="F449" s="149"/>
      <c r="G449" s="150"/>
      <c r="H449" s="151"/>
      <c r="I449" s="152"/>
      <c r="J449" s="153"/>
      <c r="K449" s="152"/>
      <c r="L449" s="153"/>
      <c r="M449" s="90"/>
      <c r="N449" s="91"/>
    </row>
    <row r="450" spans="1:14" ht="15">
      <c r="A450" s="17">
        <v>390</v>
      </c>
      <c r="B450" s="1"/>
      <c r="C450" s="3"/>
      <c r="D450" s="147"/>
      <c r="E450" s="148"/>
      <c r="F450" s="149"/>
      <c r="G450" s="150"/>
      <c r="H450" s="151"/>
      <c r="I450" s="152"/>
      <c r="J450" s="153"/>
      <c r="K450" s="152"/>
      <c r="L450" s="153"/>
      <c r="M450" s="95"/>
      <c r="N450" s="91"/>
    </row>
    <row r="451" spans="1:14" ht="15">
      <c r="A451" s="97">
        <v>391</v>
      </c>
      <c r="B451" s="1"/>
      <c r="C451" s="3"/>
      <c r="D451" s="147"/>
      <c r="E451" s="148"/>
      <c r="F451" s="149"/>
      <c r="G451" s="150"/>
      <c r="H451" s="151"/>
      <c r="I451" s="152"/>
      <c r="J451" s="153"/>
      <c r="K451" s="152"/>
      <c r="L451" s="153"/>
      <c r="M451" s="95"/>
      <c r="N451" s="91"/>
    </row>
    <row r="452" spans="1:14" ht="15">
      <c r="A452" s="17">
        <v>392</v>
      </c>
      <c r="B452" s="1"/>
      <c r="C452" s="3"/>
      <c r="D452" s="147"/>
      <c r="E452" s="148"/>
      <c r="F452" s="149"/>
      <c r="G452" s="150"/>
      <c r="H452" s="151"/>
      <c r="I452" s="152"/>
      <c r="J452" s="153"/>
      <c r="K452" s="152"/>
      <c r="L452" s="153"/>
      <c r="M452" s="95"/>
      <c r="N452" s="91"/>
    </row>
    <row r="453" spans="1:14" ht="15">
      <c r="A453" s="97">
        <v>393</v>
      </c>
      <c r="B453" s="1"/>
      <c r="C453" s="3"/>
      <c r="D453" s="147"/>
      <c r="E453" s="148"/>
      <c r="F453" s="149"/>
      <c r="G453" s="150"/>
      <c r="H453" s="151"/>
      <c r="I453" s="152"/>
      <c r="J453" s="153"/>
      <c r="K453" s="152"/>
      <c r="L453" s="153"/>
      <c r="M453" s="95"/>
      <c r="N453" s="91"/>
    </row>
    <row r="454" spans="1:14" ht="15">
      <c r="A454" s="106"/>
      <c r="B454" s="106"/>
      <c r="C454" s="106"/>
      <c r="E454" s="105"/>
      <c r="F454" s="105"/>
      <c r="G454" s="154" t="str">
        <f>IF(I801&gt;0,"Übertrag:","Summe:")</f>
        <v>Summe:</v>
      </c>
      <c r="H454" s="155"/>
      <c r="I454" s="156">
        <f>SUM(I420:J453)</f>
        <v>0</v>
      </c>
      <c r="J454" s="157"/>
      <c r="K454" s="156">
        <f>SUM(K420:K453)</f>
        <v>0</v>
      </c>
      <c r="L454" s="15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Einrichtungen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9">
        <f>IF(I454&gt;0,"Übertrag:","")</f>
      </c>
      <c r="H458" s="159"/>
      <c r="I458" s="160">
        <f>IF(I454&gt;0,I454,"")</f>
      </c>
      <c r="J458" s="160"/>
      <c r="K458" s="160">
        <f>IF(I454&gt;0,K454,"")</f>
      </c>
      <c r="L458" s="160"/>
      <c r="M458" s="9"/>
    </row>
    <row r="459" spans="1:14" ht="15">
      <c r="A459" s="17">
        <v>394</v>
      </c>
      <c r="B459" s="1"/>
      <c r="C459" s="3"/>
      <c r="D459" s="147"/>
      <c r="E459" s="148"/>
      <c r="F459" s="149"/>
      <c r="G459" s="150"/>
      <c r="H459" s="151"/>
      <c r="I459" s="152"/>
      <c r="J459" s="153"/>
      <c r="K459" s="152"/>
      <c r="L459" s="153"/>
      <c r="M459" s="90"/>
      <c r="N459" s="91"/>
    </row>
    <row r="460" spans="1:14" ht="15">
      <c r="A460" s="97">
        <v>395</v>
      </c>
      <c r="B460" s="93"/>
      <c r="C460" s="94"/>
      <c r="D460" s="147"/>
      <c r="E460" s="148"/>
      <c r="F460" s="149"/>
      <c r="G460" s="150"/>
      <c r="H460" s="151"/>
      <c r="I460" s="152"/>
      <c r="J460" s="153"/>
      <c r="K460" s="152"/>
      <c r="L460" s="153"/>
      <c r="M460" s="90"/>
      <c r="N460" s="91"/>
    </row>
    <row r="461" spans="1:14" ht="15">
      <c r="A461" s="17">
        <v>396</v>
      </c>
      <c r="B461" s="1"/>
      <c r="C461" s="94"/>
      <c r="D461" s="147"/>
      <c r="E461" s="148"/>
      <c r="F461" s="149"/>
      <c r="G461" s="150"/>
      <c r="H461" s="151"/>
      <c r="I461" s="152"/>
      <c r="J461" s="153"/>
      <c r="K461" s="152"/>
      <c r="L461" s="153"/>
      <c r="M461" s="90"/>
      <c r="N461" s="91"/>
    </row>
    <row r="462" spans="1:14" ht="15">
      <c r="A462" s="97">
        <v>397</v>
      </c>
      <c r="B462" s="1"/>
      <c r="C462" s="94"/>
      <c r="D462" s="147"/>
      <c r="E462" s="148"/>
      <c r="F462" s="149"/>
      <c r="G462" s="150"/>
      <c r="H462" s="151"/>
      <c r="I462" s="152"/>
      <c r="J462" s="153"/>
      <c r="K462" s="152"/>
      <c r="L462" s="153"/>
      <c r="M462" s="90"/>
      <c r="N462" s="91"/>
    </row>
    <row r="463" spans="1:14" ht="15">
      <c r="A463" s="17">
        <v>398</v>
      </c>
      <c r="B463" s="1"/>
      <c r="C463" s="94"/>
      <c r="D463" s="147"/>
      <c r="E463" s="148"/>
      <c r="F463" s="149"/>
      <c r="G463" s="150"/>
      <c r="H463" s="151"/>
      <c r="I463" s="152"/>
      <c r="J463" s="153"/>
      <c r="K463" s="152"/>
      <c r="L463" s="153"/>
      <c r="M463" s="90"/>
      <c r="N463" s="91"/>
    </row>
    <row r="464" spans="1:14" ht="15">
      <c r="A464" s="97">
        <v>399</v>
      </c>
      <c r="B464" s="1"/>
      <c r="C464" s="94"/>
      <c r="D464" s="147"/>
      <c r="E464" s="148"/>
      <c r="F464" s="149"/>
      <c r="G464" s="150"/>
      <c r="H464" s="151"/>
      <c r="I464" s="152"/>
      <c r="J464" s="153"/>
      <c r="K464" s="152"/>
      <c r="L464" s="153"/>
      <c r="M464" s="90"/>
      <c r="N464" s="91"/>
    </row>
    <row r="465" spans="1:14" ht="15">
      <c r="A465" s="17">
        <v>400</v>
      </c>
      <c r="B465" s="1"/>
      <c r="C465" s="94"/>
      <c r="D465" s="147"/>
      <c r="E465" s="148"/>
      <c r="F465" s="149"/>
      <c r="G465" s="150"/>
      <c r="H465" s="151"/>
      <c r="I465" s="152"/>
      <c r="J465" s="153"/>
      <c r="K465" s="152"/>
      <c r="L465" s="153"/>
      <c r="M465" s="90"/>
      <c r="N465" s="91"/>
    </row>
    <row r="466" spans="1:14" ht="15">
      <c r="A466" s="97">
        <v>401</v>
      </c>
      <c r="B466" s="1"/>
      <c r="C466" s="3"/>
      <c r="D466" s="147"/>
      <c r="E466" s="148"/>
      <c r="F466" s="149"/>
      <c r="G466" s="150"/>
      <c r="H466" s="151"/>
      <c r="I466" s="152"/>
      <c r="J466" s="153"/>
      <c r="K466" s="152"/>
      <c r="L466" s="153"/>
      <c r="M466" s="90"/>
      <c r="N466" s="91"/>
    </row>
    <row r="467" spans="1:14" ht="15">
      <c r="A467" s="17">
        <v>402</v>
      </c>
      <c r="B467" s="1"/>
      <c r="C467" s="3"/>
      <c r="D467" s="147"/>
      <c r="E467" s="148"/>
      <c r="F467" s="149"/>
      <c r="G467" s="150"/>
      <c r="H467" s="151"/>
      <c r="I467" s="152"/>
      <c r="J467" s="153"/>
      <c r="K467" s="152"/>
      <c r="L467" s="153"/>
      <c r="M467" s="90"/>
      <c r="N467" s="91"/>
    </row>
    <row r="468" spans="1:14" ht="15">
      <c r="A468" s="97">
        <v>403</v>
      </c>
      <c r="B468" s="1"/>
      <c r="C468" s="3"/>
      <c r="D468" s="147"/>
      <c r="E468" s="148"/>
      <c r="F468" s="149"/>
      <c r="G468" s="150"/>
      <c r="H468" s="151"/>
      <c r="I468" s="152"/>
      <c r="J468" s="153"/>
      <c r="K468" s="152"/>
      <c r="L468" s="153"/>
      <c r="M468" s="90"/>
      <c r="N468" s="91"/>
    </row>
    <row r="469" spans="1:14" ht="15">
      <c r="A469" s="17">
        <v>404</v>
      </c>
      <c r="B469" s="1"/>
      <c r="C469" s="3"/>
      <c r="D469" s="147"/>
      <c r="E469" s="148"/>
      <c r="F469" s="149"/>
      <c r="G469" s="150"/>
      <c r="H469" s="151"/>
      <c r="I469" s="152"/>
      <c r="J469" s="153"/>
      <c r="K469" s="152"/>
      <c r="L469" s="153"/>
      <c r="M469" s="90"/>
      <c r="N469" s="91"/>
    </row>
    <row r="470" spans="1:14" ht="15">
      <c r="A470" s="97">
        <v>405</v>
      </c>
      <c r="B470" s="1"/>
      <c r="C470" s="3"/>
      <c r="D470" s="147"/>
      <c r="E470" s="148"/>
      <c r="F470" s="149"/>
      <c r="G470" s="150"/>
      <c r="H470" s="151"/>
      <c r="I470" s="152"/>
      <c r="J470" s="153"/>
      <c r="K470" s="152"/>
      <c r="L470" s="153"/>
      <c r="M470" s="90"/>
      <c r="N470" s="91"/>
    </row>
    <row r="471" spans="1:14" ht="15">
      <c r="A471" s="17">
        <v>406</v>
      </c>
      <c r="B471" s="1"/>
      <c r="C471" s="3"/>
      <c r="D471" s="147"/>
      <c r="E471" s="148"/>
      <c r="F471" s="149"/>
      <c r="G471" s="150"/>
      <c r="H471" s="151"/>
      <c r="I471" s="152"/>
      <c r="J471" s="153"/>
      <c r="K471" s="152"/>
      <c r="L471" s="153"/>
      <c r="M471" s="90"/>
      <c r="N471" s="91"/>
    </row>
    <row r="472" spans="1:14" ht="15">
      <c r="A472" s="97">
        <v>407</v>
      </c>
      <c r="B472" s="1"/>
      <c r="C472" s="3"/>
      <c r="D472" s="147"/>
      <c r="E472" s="148"/>
      <c r="F472" s="149"/>
      <c r="G472" s="150"/>
      <c r="H472" s="151"/>
      <c r="I472" s="152"/>
      <c r="J472" s="153"/>
      <c r="K472" s="152"/>
      <c r="L472" s="153"/>
      <c r="M472" s="90"/>
      <c r="N472" s="91"/>
    </row>
    <row r="473" spans="1:14" ht="15">
      <c r="A473" s="17">
        <v>408</v>
      </c>
      <c r="B473" s="1"/>
      <c r="C473" s="3"/>
      <c r="D473" s="147"/>
      <c r="E473" s="148"/>
      <c r="F473" s="149"/>
      <c r="G473" s="150"/>
      <c r="H473" s="151"/>
      <c r="I473" s="152"/>
      <c r="J473" s="153"/>
      <c r="K473" s="152"/>
      <c r="L473" s="153"/>
      <c r="M473" s="90"/>
      <c r="N473" s="91"/>
    </row>
    <row r="474" spans="1:14" ht="15">
      <c r="A474" s="97">
        <v>409</v>
      </c>
      <c r="B474" s="1"/>
      <c r="C474" s="3"/>
      <c r="D474" s="147"/>
      <c r="E474" s="148"/>
      <c r="F474" s="149"/>
      <c r="G474" s="150"/>
      <c r="H474" s="151"/>
      <c r="I474" s="152"/>
      <c r="J474" s="153"/>
      <c r="K474" s="152"/>
      <c r="L474" s="153"/>
      <c r="M474" s="90"/>
      <c r="N474" s="91"/>
    </row>
    <row r="475" spans="1:14" ht="15">
      <c r="A475" s="17">
        <v>410</v>
      </c>
      <c r="B475" s="1"/>
      <c r="C475" s="3"/>
      <c r="D475" s="147"/>
      <c r="E475" s="148"/>
      <c r="F475" s="149"/>
      <c r="G475" s="150"/>
      <c r="H475" s="151"/>
      <c r="I475" s="152"/>
      <c r="J475" s="153"/>
      <c r="K475" s="152"/>
      <c r="L475" s="153"/>
      <c r="M475" s="90"/>
      <c r="N475" s="91"/>
    </row>
    <row r="476" spans="1:14" ht="15">
      <c r="A476" s="97">
        <v>411</v>
      </c>
      <c r="B476" s="1"/>
      <c r="C476" s="3"/>
      <c r="D476" s="147"/>
      <c r="E476" s="148"/>
      <c r="F476" s="149"/>
      <c r="G476" s="150"/>
      <c r="H476" s="151"/>
      <c r="I476" s="152"/>
      <c r="J476" s="153"/>
      <c r="K476" s="152"/>
      <c r="L476" s="153"/>
      <c r="M476" s="90"/>
      <c r="N476" s="91"/>
    </row>
    <row r="477" spans="1:14" ht="15">
      <c r="A477" s="17">
        <v>412</v>
      </c>
      <c r="B477" s="1"/>
      <c r="C477" s="3"/>
      <c r="D477" s="147"/>
      <c r="E477" s="148"/>
      <c r="F477" s="149"/>
      <c r="G477" s="150"/>
      <c r="H477" s="151"/>
      <c r="I477" s="152"/>
      <c r="J477" s="153"/>
      <c r="K477" s="152"/>
      <c r="L477" s="153"/>
      <c r="M477" s="90"/>
      <c r="N477" s="91"/>
    </row>
    <row r="478" spans="1:14" ht="15">
      <c r="A478" s="97">
        <v>413</v>
      </c>
      <c r="B478" s="1"/>
      <c r="C478" s="3"/>
      <c r="D478" s="147"/>
      <c r="E478" s="148"/>
      <c r="F478" s="149"/>
      <c r="G478" s="150"/>
      <c r="H478" s="151"/>
      <c r="I478" s="152"/>
      <c r="J478" s="153"/>
      <c r="K478" s="152"/>
      <c r="L478" s="153"/>
      <c r="M478" s="90"/>
      <c r="N478" s="91"/>
    </row>
    <row r="479" spans="1:14" ht="15">
      <c r="A479" s="17">
        <v>414</v>
      </c>
      <c r="B479" s="1"/>
      <c r="C479" s="3"/>
      <c r="D479" s="147"/>
      <c r="E479" s="148"/>
      <c r="F479" s="149"/>
      <c r="G479" s="150"/>
      <c r="H479" s="151"/>
      <c r="I479" s="152"/>
      <c r="J479" s="153"/>
      <c r="K479" s="152"/>
      <c r="L479" s="153"/>
      <c r="M479" s="90"/>
      <c r="N479" s="91"/>
    </row>
    <row r="480" spans="1:14" ht="15">
      <c r="A480" s="97">
        <v>415</v>
      </c>
      <c r="B480" s="1"/>
      <c r="C480" s="3"/>
      <c r="D480" s="147"/>
      <c r="E480" s="148"/>
      <c r="F480" s="149"/>
      <c r="G480" s="150"/>
      <c r="H480" s="151"/>
      <c r="I480" s="152"/>
      <c r="J480" s="153"/>
      <c r="K480" s="152"/>
      <c r="L480" s="153"/>
      <c r="M480" s="90"/>
      <c r="N480" s="91"/>
    </row>
    <row r="481" spans="1:14" ht="15">
      <c r="A481" s="17">
        <v>416</v>
      </c>
      <c r="B481" s="1"/>
      <c r="C481" s="3"/>
      <c r="D481" s="147"/>
      <c r="E481" s="148"/>
      <c r="F481" s="149"/>
      <c r="G481" s="150"/>
      <c r="H481" s="151"/>
      <c r="I481" s="152"/>
      <c r="J481" s="153"/>
      <c r="K481" s="152"/>
      <c r="L481" s="153"/>
      <c r="M481" s="90"/>
      <c r="N481" s="91"/>
    </row>
    <row r="482" spans="1:14" ht="15">
      <c r="A482" s="97">
        <v>417</v>
      </c>
      <c r="B482" s="1"/>
      <c r="C482" s="3"/>
      <c r="D482" s="147"/>
      <c r="E482" s="148"/>
      <c r="F482" s="149"/>
      <c r="G482" s="150"/>
      <c r="H482" s="151"/>
      <c r="I482" s="152"/>
      <c r="J482" s="153"/>
      <c r="K482" s="152"/>
      <c r="L482" s="153"/>
      <c r="M482" s="90"/>
      <c r="N482" s="91"/>
    </row>
    <row r="483" spans="1:14" ht="15">
      <c r="A483" s="17">
        <v>418</v>
      </c>
      <c r="B483" s="1"/>
      <c r="C483" s="3"/>
      <c r="D483" s="147"/>
      <c r="E483" s="148"/>
      <c r="F483" s="149"/>
      <c r="G483" s="150"/>
      <c r="H483" s="151"/>
      <c r="I483" s="152"/>
      <c r="J483" s="153"/>
      <c r="K483" s="152"/>
      <c r="L483" s="153"/>
      <c r="M483" s="90"/>
      <c r="N483" s="91"/>
    </row>
    <row r="484" spans="1:14" ht="15">
      <c r="A484" s="97">
        <v>419</v>
      </c>
      <c r="B484" s="1"/>
      <c r="C484" s="3"/>
      <c r="D484" s="147"/>
      <c r="E484" s="148"/>
      <c r="F484" s="149"/>
      <c r="G484" s="150"/>
      <c r="H484" s="151"/>
      <c r="I484" s="152"/>
      <c r="J484" s="153"/>
      <c r="K484" s="152"/>
      <c r="L484" s="153"/>
      <c r="M484" s="90"/>
      <c r="N484" s="91"/>
    </row>
    <row r="485" spans="1:14" ht="15">
      <c r="A485" s="17">
        <v>420</v>
      </c>
      <c r="B485" s="1"/>
      <c r="C485" s="3"/>
      <c r="D485" s="147"/>
      <c r="E485" s="148"/>
      <c r="F485" s="149"/>
      <c r="G485" s="150"/>
      <c r="H485" s="151"/>
      <c r="I485" s="152"/>
      <c r="J485" s="153"/>
      <c r="K485" s="152"/>
      <c r="L485" s="153"/>
      <c r="M485" s="90"/>
      <c r="N485" s="91"/>
    </row>
    <row r="486" spans="1:14" ht="15">
      <c r="A486" s="97">
        <v>421</v>
      </c>
      <c r="B486" s="1"/>
      <c r="C486" s="3"/>
      <c r="D486" s="147"/>
      <c r="E486" s="148"/>
      <c r="F486" s="149"/>
      <c r="G486" s="150"/>
      <c r="H486" s="151"/>
      <c r="I486" s="152"/>
      <c r="J486" s="153"/>
      <c r="K486" s="152"/>
      <c r="L486" s="153"/>
      <c r="M486" s="90"/>
      <c r="N486" s="91"/>
    </row>
    <row r="487" spans="1:14" ht="15">
      <c r="A487" s="17">
        <v>422</v>
      </c>
      <c r="B487" s="1"/>
      <c r="C487" s="3"/>
      <c r="D487" s="147"/>
      <c r="E487" s="148"/>
      <c r="F487" s="149"/>
      <c r="G487" s="150"/>
      <c r="H487" s="151"/>
      <c r="I487" s="152"/>
      <c r="J487" s="153"/>
      <c r="K487" s="152"/>
      <c r="L487" s="153"/>
      <c r="M487" s="90"/>
      <c r="N487" s="91"/>
    </row>
    <row r="488" spans="1:14" ht="15">
      <c r="A488" s="97">
        <v>423</v>
      </c>
      <c r="B488" s="1"/>
      <c r="C488" s="3"/>
      <c r="D488" s="147"/>
      <c r="E488" s="148"/>
      <c r="F488" s="149"/>
      <c r="G488" s="150"/>
      <c r="H488" s="151"/>
      <c r="I488" s="152"/>
      <c r="J488" s="153"/>
      <c r="K488" s="152"/>
      <c r="L488" s="153"/>
      <c r="M488" s="95"/>
      <c r="N488" s="91"/>
    </row>
    <row r="489" spans="1:14" ht="15">
      <c r="A489" s="17">
        <v>424</v>
      </c>
      <c r="B489" s="1"/>
      <c r="C489" s="3"/>
      <c r="D489" s="147"/>
      <c r="E489" s="148"/>
      <c r="F489" s="149"/>
      <c r="G489" s="150"/>
      <c r="H489" s="151"/>
      <c r="I489" s="152"/>
      <c r="J489" s="153"/>
      <c r="K489" s="152"/>
      <c r="L489" s="153"/>
      <c r="M489" s="95"/>
      <c r="N489" s="91"/>
    </row>
    <row r="490" spans="1:14" ht="15">
      <c r="A490" s="97">
        <v>425</v>
      </c>
      <c r="B490" s="1"/>
      <c r="C490" s="3"/>
      <c r="D490" s="147"/>
      <c r="E490" s="148"/>
      <c r="F490" s="149"/>
      <c r="G490" s="150"/>
      <c r="H490" s="151"/>
      <c r="I490" s="152"/>
      <c r="J490" s="153"/>
      <c r="K490" s="152"/>
      <c r="L490" s="153"/>
      <c r="M490" s="95"/>
      <c r="N490" s="91"/>
    </row>
    <row r="491" spans="1:14" ht="15">
      <c r="A491" s="17">
        <v>426</v>
      </c>
      <c r="B491" s="1"/>
      <c r="C491" s="3"/>
      <c r="D491" s="147"/>
      <c r="E491" s="148"/>
      <c r="F491" s="149"/>
      <c r="G491" s="150"/>
      <c r="H491" s="151"/>
      <c r="I491" s="152"/>
      <c r="J491" s="153"/>
      <c r="K491" s="152"/>
      <c r="L491" s="153"/>
      <c r="M491" s="95"/>
      <c r="N491" s="91"/>
    </row>
    <row r="492" spans="1:14" ht="15">
      <c r="A492" s="106"/>
      <c r="B492" s="106"/>
      <c r="C492" s="106"/>
      <c r="E492" s="105"/>
      <c r="F492" s="105"/>
      <c r="G492" s="154" t="str">
        <f>IF(I839&gt;0,"Übertrag:","Summe:")</f>
        <v>Summe:</v>
      </c>
      <c r="H492" s="155"/>
      <c r="I492" s="156">
        <f>SUM(I458:J491)</f>
        <v>0</v>
      </c>
      <c r="J492" s="157"/>
      <c r="K492" s="156">
        <f>SUM(K458:K491)</f>
        <v>0</v>
      </c>
      <c r="L492" s="15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Einrichtungen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9">
        <f>IF(I492&gt;0,"Übertrag:","")</f>
      </c>
      <c r="H496" s="159"/>
      <c r="I496" s="160">
        <f>IF(I492&gt;0,I492,"")</f>
      </c>
      <c r="J496" s="160"/>
      <c r="K496" s="160">
        <f>IF(I492&gt;0,K492,"")</f>
      </c>
      <c r="L496" s="160"/>
      <c r="M496" s="9"/>
    </row>
    <row r="497" spans="1:14" ht="15">
      <c r="A497" s="17">
        <v>427</v>
      </c>
      <c r="B497" s="1"/>
      <c r="C497" s="3"/>
      <c r="D497" s="147"/>
      <c r="E497" s="148"/>
      <c r="F497" s="149"/>
      <c r="G497" s="150"/>
      <c r="H497" s="151"/>
      <c r="I497" s="152"/>
      <c r="J497" s="153"/>
      <c r="K497" s="152"/>
      <c r="L497" s="153"/>
      <c r="M497" s="90"/>
      <c r="N497" s="91"/>
    </row>
    <row r="498" spans="1:14" ht="15">
      <c r="A498" s="97">
        <v>428</v>
      </c>
      <c r="B498" s="93"/>
      <c r="C498" s="94"/>
      <c r="D498" s="147"/>
      <c r="E498" s="148"/>
      <c r="F498" s="149"/>
      <c r="G498" s="150"/>
      <c r="H498" s="151"/>
      <c r="I498" s="152"/>
      <c r="J498" s="153"/>
      <c r="K498" s="152"/>
      <c r="L498" s="153"/>
      <c r="M498" s="90"/>
      <c r="N498" s="91"/>
    </row>
    <row r="499" spans="1:14" ht="15">
      <c r="A499" s="17">
        <v>429</v>
      </c>
      <c r="B499" s="1"/>
      <c r="C499" s="94"/>
      <c r="D499" s="147"/>
      <c r="E499" s="148"/>
      <c r="F499" s="149"/>
      <c r="G499" s="150"/>
      <c r="H499" s="151"/>
      <c r="I499" s="152"/>
      <c r="J499" s="153"/>
      <c r="K499" s="152"/>
      <c r="L499" s="153"/>
      <c r="M499" s="90"/>
      <c r="N499" s="91"/>
    </row>
    <row r="500" spans="1:14" ht="15">
      <c r="A500" s="97">
        <v>430</v>
      </c>
      <c r="B500" s="1"/>
      <c r="C500" s="94"/>
      <c r="D500" s="147"/>
      <c r="E500" s="148"/>
      <c r="F500" s="149"/>
      <c r="G500" s="150"/>
      <c r="H500" s="151"/>
      <c r="I500" s="152"/>
      <c r="J500" s="153"/>
      <c r="K500" s="152"/>
      <c r="L500" s="153"/>
      <c r="M500" s="90"/>
      <c r="N500" s="91"/>
    </row>
    <row r="501" spans="1:14" ht="15">
      <c r="A501" s="17">
        <v>431</v>
      </c>
      <c r="B501" s="1"/>
      <c r="C501" s="94"/>
      <c r="D501" s="147"/>
      <c r="E501" s="148"/>
      <c r="F501" s="149"/>
      <c r="G501" s="150"/>
      <c r="H501" s="151"/>
      <c r="I501" s="152"/>
      <c r="J501" s="153"/>
      <c r="K501" s="152"/>
      <c r="L501" s="153"/>
      <c r="M501" s="90"/>
      <c r="N501" s="91"/>
    </row>
    <row r="502" spans="1:14" ht="15">
      <c r="A502" s="97">
        <v>432</v>
      </c>
      <c r="B502" s="1"/>
      <c r="C502" s="94"/>
      <c r="D502" s="147"/>
      <c r="E502" s="148"/>
      <c r="F502" s="149"/>
      <c r="G502" s="150"/>
      <c r="H502" s="151"/>
      <c r="I502" s="152"/>
      <c r="J502" s="153"/>
      <c r="K502" s="152"/>
      <c r="L502" s="153"/>
      <c r="M502" s="90"/>
      <c r="N502" s="91"/>
    </row>
    <row r="503" spans="1:14" ht="15">
      <c r="A503" s="17">
        <v>433</v>
      </c>
      <c r="B503" s="1"/>
      <c r="C503" s="94"/>
      <c r="D503" s="147"/>
      <c r="E503" s="148"/>
      <c r="F503" s="149"/>
      <c r="G503" s="150"/>
      <c r="H503" s="151"/>
      <c r="I503" s="152"/>
      <c r="J503" s="153"/>
      <c r="K503" s="152"/>
      <c r="L503" s="153"/>
      <c r="M503" s="90"/>
      <c r="N503" s="91"/>
    </row>
    <row r="504" spans="1:14" ht="15">
      <c r="A504" s="97">
        <v>434</v>
      </c>
      <c r="B504" s="1"/>
      <c r="C504" s="3"/>
      <c r="D504" s="147"/>
      <c r="E504" s="148"/>
      <c r="F504" s="149"/>
      <c r="G504" s="150"/>
      <c r="H504" s="151"/>
      <c r="I504" s="152"/>
      <c r="J504" s="153"/>
      <c r="K504" s="152"/>
      <c r="L504" s="153"/>
      <c r="M504" s="90"/>
      <c r="N504" s="91"/>
    </row>
    <row r="505" spans="1:14" ht="15">
      <c r="A505" s="17">
        <v>435</v>
      </c>
      <c r="B505" s="1"/>
      <c r="C505" s="3"/>
      <c r="D505" s="147"/>
      <c r="E505" s="148"/>
      <c r="F505" s="149"/>
      <c r="G505" s="150"/>
      <c r="H505" s="151"/>
      <c r="I505" s="152"/>
      <c r="J505" s="153"/>
      <c r="K505" s="152"/>
      <c r="L505" s="153"/>
      <c r="M505" s="90"/>
      <c r="N505" s="91"/>
    </row>
    <row r="506" spans="1:14" ht="15">
      <c r="A506" s="97">
        <v>436</v>
      </c>
      <c r="B506" s="1"/>
      <c r="C506" s="3"/>
      <c r="D506" s="147"/>
      <c r="E506" s="148"/>
      <c r="F506" s="149"/>
      <c r="G506" s="150"/>
      <c r="H506" s="151"/>
      <c r="I506" s="152"/>
      <c r="J506" s="153"/>
      <c r="K506" s="152"/>
      <c r="L506" s="153"/>
      <c r="M506" s="90"/>
      <c r="N506" s="91"/>
    </row>
    <row r="507" spans="1:14" ht="15">
      <c r="A507" s="17">
        <v>437</v>
      </c>
      <c r="B507" s="1"/>
      <c r="C507" s="3"/>
      <c r="D507" s="147"/>
      <c r="E507" s="148"/>
      <c r="F507" s="149"/>
      <c r="G507" s="150"/>
      <c r="H507" s="151"/>
      <c r="I507" s="152"/>
      <c r="J507" s="153"/>
      <c r="K507" s="152"/>
      <c r="L507" s="153"/>
      <c r="M507" s="90"/>
      <c r="N507" s="91"/>
    </row>
    <row r="508" spans="1:14" ht="15">
      <c r="A508" s="97">
        <v>438</v>
      </c>
      <c r="B508" s="1"/>
      <c r="C508" s="3"/>
      <c r="D508" s="147"/>
      <c r="E508" s="148"/>
      <c r="F508" s="149"/>
      <c r="G508" s="150"/>
      <c r="H508" s="151"/>
      <c r="I508" s="152"/>
      <c r="J508" s="153"/>
      <c r="K508" s="152"/>
      <c r="L508" s="153"/>
      <c r="M508" s="90"/>
      <c r="N508" s="91"/>
    </row>
    <row r="509" spans="1:14" ht="15">
      <c r="A509" s="17">
        <v>439</v>
      </c>
      <c r="B509" s="1"/>
      <c r="C509" s="3"/>
      <c r="D509" s="147"/>
      <c r="E509" s="148"/>
      <c r="F509" s="149"/>
      <c r="G509" s="150"/>
      <c r="H509" s="151"/>
      <c r="I509" s="152"/>
      <c r="J509" s="153"/>
      <c r="K509" s="152"/>
      <c r="L509" s="153"/>
      <c r="M509" s="90"/>
      <c r="N509" s="91"/>
    </row>
    <row r="510" spans="1:14" ht="15">
      <c r="A510" s="97">
        <v>440</v>
      </c>
      <c r="B510" s="1"/>
      <c r="C510" s="3"/>
      <c r="D510" s="147"/>
      <c r="E510" s="148"/>
      <c r="F510" s="149"/>
      <c r="G510" s="150"/>
      <c r="H510" s="151"/>
      <c r="I510" s="152"/>
      <c r="J510" s="153"/>
      <c r="K510" s="152"/>
      <c r="L510" s="153"/>
      <c r="M510" s="90"/>
      <c r="N510" s="91"/>
    </row>
    <row r="511" spans="1:14" ht="15">
      <c r="A511" s="17">
        <v>441</v>
      </c>
      <c r="B511" s="1"/>
      <c r="C511" s="3"/>
      <c r="D511" s="147"/>
      <c r="E511" s="148"/>
      <c r="F511" s="149"/>
      <c r="G511" s="150"/>
      <c r="H511" s="151"/>
      <c r="I511" s="152"/>
      <c r="J511" s="153"/>
      <c r="K511" s="152"/>
      <c r="L511" s="153"/>
      <c r="M511" s="90"/>
      <c r="N511" s="91"/>
    </row>
    <row r="512" spans="1:14" ht="15">
      <c r="A512" s="97">
        <v>442</v>
      </c>
      <c r="B512" s="1"/>
      <c r="C512" s="3"/>
      <c r="D512" s="147"/>
      <c r="E512" s="148"/>
      <c r="F512" s="149"/>
      <c r="G512" s="150"/>
      <c r="H512" s="151"/>
      <c r="I512" s="152"/>
      <c r="J512" s="153"/>
      <c r="K512" s="152"/>
      <c r="L512" s="153"/>
      <c r="M512" s="90"/>
      <c r="N512" s="91"/>
    </row>
    <row r="513" spans="1:14" ht="15">
      <c r="A513" s="17">
        <v>443</v>
      </c>
      <c r="B513" s="1"/>
      <c r="C513" s="3"/>
      <c r="D513" s="147"/>
      <c r="E513" s="148"/>
      <c r="F513" s="149"/>
      <c r="G513" s="150"/>
      <c r="H513" s="151"/>
      <c r="I513" s="152"/>
      <c r="J513" s="153"/>
      <c r="K513" s="152"/>
      <c r="L513" s="153"/>
      <c r="M513" s="90"/>
      <c r="N513" s="91"/>
    </row>
    <row r="514" spans="1:14" ht="15">
      <c r="A514" s="97">
        <v>444</v>
      </c>
      <c r="B514" s="1"/>
      <c r="C514" s="3"/>
      <c r="D514" s="147"/>
      <c r="E514" s="148"/>
      <c r="F514" s="149"/>
      <c r="G514" s="150"/>
      <c r="H514" s="151"/>
      <c r="I514" s="152"/>
      <c r="J514" s="153"/>
      <c r="K514" s="152"/>
      <c r="L514" s="153"/>
      <c r="M514" s="90"/>
      <c r="N514" s="91"/>
    </row>
    <row r="515" spans="1:14" ht="15">
      <c r="A515" s="17">
        <v>445</v>
      </c>
      <c r="B515" s="1"/>
      <c r="C515" s="3"/>
      <c r="D515" s="147"/>
      <c r="E515" s="148"/>
      <c r="F515" s="149"/>
      <c r="G515" s="150"/>
      <c r="H515" s="151"/>
      <c r="I515" s="152"/>
      <c r="J515" s="153"/>
      <c r="K515" s="152"/>
      <c r="L515" s="153"/>
      <c r="M515" s="90"/>
      <c r="N515" s="91"/>
    </row>
    <row r="516" spans="1:14" ht="15">
      <c r="A516" s="97">
        <v>446</v>
      </c>
      <c r="B516" s="1"/>
      <c r="C516" s="3"/>
      <c r="D516" s="147"/>
      <c r="E516" s="148"/>
      <c r="F516" s="149"/>
      <c r="G516" s="150"/>
      <c r="H516" s="151"/>
      <c r="I516" s="152"/>
      <c r="J516" s="153"/>
      <c r="K516" s="152"/>
      <c r="L516" s="153"/>
      <c r="M516" s="90"/>
      <c r="N516" s="91"/>
    </row>
    <row r="517" spans="1:14" ht="15">
      <c r="A517" s="17">
        <v>447</v>
      </c>
      <c r="B517" s="1"/>
      <c r="C517" s="3"/>
      <c r="D517" s="147"/>
      <c r="E517" s="148"/>
      <c r="F517" s="149"/>
      <c r="G517" s="150"/>
      <c r="H517" s="151"/>
      <c r="I517" s="152"/>
      <c r="J517" s="153"/>
      <c r="K517" s="152"/>
      <c r="L517" s="153"/>
      <c r="M517" s="90"/>
      <c r="N517" s="91"/>
    </row>
    <row r="518" spans="1:14" ht="15">
      <c r="A518" s="97">
        <v>448</v>
      </c>
      <c r="B518" s="1"/>
      <c r="C518" s="3"/>
      <c r="D518" s="147"/>
      <c r="E518" s="148"/>
      <c r="F518" s="149"/>
      <c r="G518" s="150"/>
      <c r="H518" s="151"/>
      <c r="I518" s="152"/>
      <c r="J518" s="153"/>
      <c r="K518" s="152"/>
      <c r="L518" s="153"/>
      <c r="M518" s="90"/>
      <c r="N518" s="91"/>
    </row>
    <row r="519" spans="1:14" ht="15">
      <c r="A519" s="17">
        <v>449</v>
      </c>
      <c r="B519" s="1"/>
      <c r="C519" s="3"/>
      <c r="D519" s="147"/>
      <c r="E519" s="148"/>
      <c r="F519" s="149"/>
      <c r="G519" s="150"/>
      <c r="H519" s="151"/>
      <c r="I519" s="152"/>
      <c r="J519" s="153"/>
      <c r="K519" s="152"/>
      <c r="L519" s="153"/>
      <c r="M519" s="90"/>
      <c r="N519" s="91"/>
    </row>
    <row r="520" spans="1:14" ht="15">
      <c r="A520" s="97">
        <v>450</v>
      </c>
      <c r="B520" s="1"/>
      <c r="C520" s="3"/>
      <c r="D520" s="147"/>
      <c r="E520" s="148"/>
      <c r="F520" s="149"/>
      <c r="G520" s="150"/>
      <c r="H520" s="151"/>
      <c r="I520" s="152"/>
      <c r="J520" s="153"/>
      <c r="K520" s="152"/>
      <c r="L520" s="153"/>
      <c r="M520" s="90"/>
      <c r="N520" s="91"/>
    </row>
    <row r="521" spans="1:14" ht="15">
      <c r="A521" s="17">
        <v>451</v>
      </c>
      <c r="B521" s="1"/>
      <c r="C521" s="3"/>
      <c r="D521" s="147"/>
      <c r="E521" s="148"/>
      <c r="F521" s="149"/>
      <c r="G521" s="150"/>
      <c r="H521" s="151"/>
      <c r="I521" s="152"/>
      <c r="J521" s="153"/>
      <c r="K521" s="152"/>
      <c r="L521" s="153"/>
      <c r="M521" s="90"/>
      <c r="N521" s="91"/>
    </row>
    <row r="522" spans="1:14" ht="15">
      <c r="A522" s="97">
        <v>452</v>
      </c>
      <c r="B522" s="1"/>
      <c r="C522" s="3"/>
      <c r="D522" s="147"/>
      <c r="E522" s="148"/>
      <c r="F522" s="149"/>
      <c r="G522" s="150"/>
      <c r="H522" s="151"/>
      <c r="I522" s="152"/>
      <c r="J522" s="153"/>
      <c r="K522" s="152"/>
      <c r="L522" s="153"/>
      <c r="M522" s="90"/>
      <c r="N522" s="91"/>
    </row>
    <row r="523" spans="1:14" ht="15">
      <c r="A523" s="17">
        <v>453</v>
      </c>
      <c r="B523" s="1"/>
      <c r="C523" s="3"/>
      <c r="D523" s="147"/>
      <c r="E523" s="148"/>
      <c r="F523" s="149"/>
      <c r="G523" s="150"/>
      <c r="H523" s="151"/>
      <c r="I523" s="152"/>
      <c r="J523" s="153"/>
      <c r="K523" s="152"/>
      <c r="L523" s="153"/>
      <c r="M523" s="90"/>
      <c r="N523" s="91"/>
    </row>
    <row r="524" spans="1:14" ht="15">
      <c r="A524" s="97">
        <v>454</v>
      </c>
      <c r="B524" s="1"/>
      <c r="C524" s="3"/>
      <c r="D524" s="147"/>
      <c r="E524" s="148"/>
      <c r="F524" s="149"/>
      <c r="G524" s="150"/>
      <c r="H524" s="151"/>
      <c r="I524" s="152"/>
      <c r="J524" s="153"/>
      <c r="K524" s="152"/>
      <c r="L524" s="153"/>
      <c r="M524" s="90"/>
      <c r="N524" s="91"/>
    </row>
    <row r="525" spans="1:14" ht="15">
      <c r="A525" s="17">
        <v>455</v>
      </c>
      <c r="B525" s="1"/>
      <c r="C525" s="3"/>
      <c r="D525" s="147"/>
      <c r="E525" s="148"/>
      <c r="F525" s="149"/>
      <c r="G525" s="150"/>
      <c r="H525" s="151"/>
      <c r="I525" s="152"/>
      <c r="J525" s="153"/>
      <c r="K525" s="152"/>
      <c r="L525" s="153"/>
      <c r="M525" s="90"/>
      <c r="N525" s="91"/>
    </row>
    <row r="526" spans="1:14" ht="15">
      <c r="A526" s="97">
        <v>456</v>
      </c>
      <c r="B526" s="1"/>
      <c r="C526" s="3"/>
      <c r="D526" s="147"/>
      <c r="E526" s="148"/>
      <c r="F526" s="149"/>
      <c r="G526" s="150"/>
      <c r="H526" s="151"/>
      <c r="I526" s="152"/>
      <c r="J526" s="153"/>
      <c r="K526" s="152"/>
      <c r="L526" s="153"/>
      <c r="M526" s="95"/>
      <c r="N526" s="91"/>
    </row>
    <row r="527" spans="1:14" ht="15">
      <c r="A527" s="17">
        <v>457</v>
      </c>
      <c r="B527" s="1"/>
      <c r="C527" s="3"/>
      <c r="D527" s="147"/>
      <c r="E527" s="148"/>
      <c r="F527" s="149"/>
      <c r="G527" s="150"/>
      <c r="H527" s="151"/>
      <c r="I527" s="152"/>
      <c r="J527" s="153"/>
      <c r="K527" s="152"/>
      <c r="L527" s="153"/>
      <c r="M527" s="95"/>
      <c r="N527" s="91"/>
    </row>
    <row r="528" spans="1:14" ht="15">
      <c r="A528" s="97">
        <v>458</v>
      </c>
      <c r="B528" s="1"/>
      <c r="C528" s="3"/>
      <c r="D528" s="147"/>
      <c r="E528" s="148"/>
      <c r="F528" s="149"/>
      <c r="G528" s="150"/>
      <c r="H528" s="151"/>
      <c r="I528" s="152"/>
      <c r="J528" s="153"/>
      <c r="K528" s="152"/>
      <c r="L528" s="153"/>
      <c r="M528" s="95"/>
      <c r="N528" s="91"/>
    </row>
    <row r="529" spans="1:14" ht="15">
      <c r="A529" s="17">
        <v>459</v>
      </c>
      <c r="B529" s="1"/>
      <c r="C529" s="3"/>
      <c r="D529" s="147"/>
      <c r="E529" s="148"/>
      <c r="F529" s="149"/>
      <c r="G529" s="150"/>
      <c r="H529" s="151"/>
      <c r="I529" s="152"/>
      <c r="J529" s="153"/>
      <c r="K529" s="152"/>
      <c r="L529" s="153"/>
      <c r="M529" s="95"/>
      <c r="N529" s="91"/>
    </row>
    <row r="530" spans="1:14" ht="15">
      <c r="A530" s="106"/>
      <c r="B530" s="106"/>
      <c r="C530" s="106"/>
      <c r="E530" s="105"/>
      <c r="F530" s="105"/>
      <c r="G530" s="154" t="str">
        <f>IF(I877&gt;0,"Übertrag:","Summe:")</f>
        <v>Summe:</v>
      </c>
      <c r="H530" s="155"/>
      <c r="I530" s="156">
        <f>SUM(I496:J529)</f>
        <v>0</v>
      </c>
      <c r="J530" s="157"/>
      <c r="K530" s="156">
        <f>SUM(K496:K529)</f>
        <v>0</v>
      </c>
      <c r="L530" s="15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G496:H496"/>
    <mergeCell ref="I496:J496"/>
    <mergeCell ref="K496:L496"/>
    <mergeCell ref="D497:F497"/>
    <mergeCell ref="G497:H497"/>
    <mergeCell ref="I497:J497"/>
    <mergeCell ref="K497:L497"/>
    <mergeCell ref="D491:F491"/>
    <mergeCell ref="G491:H491"/>
    <mergeCell ref="I491:J491"/>
    <mergeCell ref="K491:L491"/>
    <mergeCell ref="G492:H492"/>
    <mergeCell ref="I492:J492"/>
    <mergeCell ref="K492:L492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G454:H454"/>
    <mergeCell ref="I454:J454"/>
    <mergeCell ref="K454:L454"/>
    <mergeCell ref="G458:H458"/>
    <mergeCell ref="I458:J458"/>
    <mergeCell ref="K458:L458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G420:H420"/>
    <mergeCell ref="I420:J420"/>
    <mergeCell ref="K420:L420"/>
    <mergeCell ref="D421:F421"/>
    <mergeCell ref="G421:H421"/>
    <mergeCell ref="I421:J421"/>
    <mergeCell ref="K421:L421"/>
    <mergeCell ref="D415:F415"/>
    <mergeCell ref="G415:H415"/>
    <mergeCell ref="I415:J415"/>
    <mergeCell ref="K415:L415"/>
    <mergeCell ref="G416:H416"/>
    <mergeCell ref="I416:J416"/>
    <mergeCell ref="K416:L416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G378:H378"/>
    <mergeCell ref="I378:J378"/>
    <mergeCell ref="K378:L378"/>
    <mergeCell ref="G382:H382"/>
    <mergeCell ref="I382:J382"/>
    <mergeCell ref="K382:L382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G344:H344"/>
    <mergeCell ref="I344:J344"/>
    <mergeCell ref="K344:L344"/>
    <mergeCell ref="D345:F345"/>
    <mergeCell ref="G345:H345"/>
    <mergeCell ref="I345:J345"/>
    <mergeCell ref="K345:L345"/>
    <mergeCell ref="D339:F339"/>
    <mergeCell ref="G339:H339"/>
    <mergeCell ref="I339:J339"/>
    <mergeCell ref="K339:L339"/>
    <mergeCell ref="G340:H340"/>
    <mergeCell ref="I340:J340"/>
    <mergeCell ref="K340:L340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G302:H302"/>
    <mergeCell ref="I302:J302"/>
    <mergeCell ref="K302:L302"/>
    <mergeCell ref="G306:H306"/>
    <mergeCell ref="I306:J306"/>
    <mergeCell ref="K306:L306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G268:H268"/>
    <mergeCell ref="I268:J268"/>
    <mergeCell ref="K268:L268"/>
    <mergeCell ref="D269:F269"/>
    <mergeCell ref="G269:H269"/>
    <mergeCell ref="I269:J269"/>
    <mergeCell ref="K269:L269"/>
    <mergeCell ref="D263:F263"/>
    <mergeCell ref="G263:H263"/>
    <mergeCell ref="I263:J263"/>
    <mergeCell ref="K263:L263"/>
    <mergeCell ref="G264:H264"/>
    <mergeCell ref="I264:J264"/>
    <mergeCell ref="K264:L264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G226:H226"/>
    <mergeCell ref="I226:J226"/>
    <mergeCell ref="K226:L226"/>
    <mergeCell ref="G230:H230"/>
    <mergeCell ref="I230:J230"/>
    <mergeCell ref="K230:L230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G192:H192"/>
    <mergeCell ref="I192:J192"/>
    <mergeCell ref="K192:L192"/>
    <mergeCell ref="D193:F193"/>
    <mergeCell ref="G193:H193"/>
    <mergeCell ref="I193:J193"/>
    <mergeCell ref="K193:L193"/>
    <mergeCell ref="D187:F187"/>
    <mergeCell ref="G187:H187"/>
    <mergeCell ref="I187:J187"/>
    <mergeCell ref="K187:L187"/>
    <mergeCell ref="G188:H188"/>
    <mergeCell ref="I188:J188"/>
    <mergeCell ref="K188:L188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G150:H150"/>
    <mergeCell ref="I150:J150"/>
    <mergeCell ref="K150:L150"/>
    <mergeCell ref="G154:H154"/>
    <mergeCell ref="I154:J154"/>
    <mergeCell ref="K154:L154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G116:H116"/>
    <mergeCell ref="I116:J116"/>
    <mergeCell ref="K116:L116"/>
    <mergeCell ref="D117:F117"/>
    <mergeCell ref="G117:H117"/>
    <mergeCell ref="I117:J117"/>
    <mergeCell ref="K117:L117"/>
    <mergeCell ref="D111:F111"/>
    <mergeCell ref="G111:H111"/>
    <mergeCell ref="I111:J111"/>
    <mergeCell ref="K111:L111"/>
    <mergeCell ref="G112:H112"/>
    <mergeCell ref="I112:J112"/>
    <mergeCell ref="K112:L112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97:F97"/>
    <mergeCell ref="G97:H97"/>
    <mergeCell ref="I97:J97"/>
    <mergeCell ref="K97:L97"/>
    <mergeCell ref="D98:F98"/>
    <mergeCell ref="G98:H98"/>
    <mergeCell ref="I98:J98"/>
    <mergeCell ref="K98:L98"/>
    <mergeCell ref="D95:F95"/>
    <mergeCell ref="G95:H95"/>
    <mergeCell ref="I95:J95"/>
    <mergeCell ref="K95:L95"/>
    <mergeCell ref="D96:F96"/>
    <mergeCell ref="G96:H96"/>
    <mergeCell ref="I96:J96"/>
    <mergeCell ref="K96:L96"/>
    <mergeCell ref="D93:F93"/>
    <mergeCell ref="G93:H93"/>
    <mergeCell ref="I93:J93"/>
    <mergeCell ref="K93:L93"/>
    <mergeCell ref="D94:F94"/>
    <mergeCell ref="G94:H94"/>
    <mergeCell ref="I94:J94"/>
    <mergeCell ref="K94:L94"/>
    <mergeCell ref="D91:F91"/>
    <mergeCell ref="G91:H91"/>
    <mergeCell ref="I91:J91"/>
    <mergeCell ref="K91:L91"/>
    <mergeCell ref="D92:F92"/>
    <mergeCell ref="G92:H92"/>
    <mergeCell ref="I92:J92"/>
    <mergeCell ref="K92:L92"/>
    <mergeCell ref="D89:F89"/>
    <mergeCell ref="G89:H89"/>
    <mergeCell ref="I89:J89"/>
    <mergeCell ref="K89:L89"/>
    <mergeCell ref="D90:F90"/>
    <mergeCell ref="G90:H90"/>
    <mergeCell ref="I90:J90"/>
    <mergeCell ref="K90:L90"/>
    <mergeCell ref="D87:F87"/>
    <mergeCell ref="G87:H87"/>
    <mergeCell ref="I87:J87"/>
    <mergeCell ref="K87:L87"/>
    <mergeCell ref="D88:F88"/>
    <mergeCell ref="G88:H88"/>
    <mergeCell ref="I88:J88"/>
    <mergeCell ref="K88:L88"/>
    <mergeCell ref="D85:F85"/>
    <mergeCell ref="G85:H85"/>
    <mergeCell ref="I85:J85"/>
    <mergeCell ref="K85:L85"/>
    <mergeCell ref="D86:F86"/>
    <mergeCell ref="G86:H86"/>
    <mergeCell ref="I86:J86"/>
    <mergeCell ref="K86:L86"/>
    <mergeCell ref="D83:F83"/>
    <mergeCell ref="G83:H83"/>
    <mergeCell ref="I83:J83"/>
    <mergeCell ref="K83:L83"/>
    <mergeCell ref="D84:F84"/>
    <mergeCell ref="G84:H84"/>
    <mergeCell ref="I84:J84"/>
    <mergeCell ref="K84:L84"/>
    <mergeCell ref="D81:F81"/>
    <mergeCell ref="G81:H81"/>
    <mergeCell ref="I81:J81"/>
    <mergeCell ref="K81:L81"/>
    <mergeCell ref="D82:F82"/>
    <mergeCell ref="G82:H82"/>
    <mergeCell ref="I82:J82"/>
    <mergeCell ref="K82:L82"/>
    <mergeCell ref="D79:F79"/>
    <mergeCell ref="G79:H79"/>
    <mergeCell ref="I79:J79"/>
    <mergeCell ref="K79:L79"/>
    <mergeCell ref="D80:F80"/>
    <mergeCell ref="G80:H80"/>
    <mergeCell ref="I80:J80"/>
    <mergeCell ref="K80:L80"/>
    <mergeCell ref="G74:H74"/>
    <mergeCell ref="I74:J74"/>
    <mergeCell ref="K74:L74"/>
    <mergeCell ref="G78:H78"/>
    <mergeCell ref="I78:J78"/>
    <mergeCell ref="K78:L78"/>
    <mergeCell ref="D72:F72"/>
    <mergeCell ref="G72:H72"/>
    <mergeCell ref="I72:J72"/>
    <mergeCell ref="K72:L72"/>
    <mergeCell ref="D73:F73"/>
    <mergeCell ref="G73:H73"/>
    <mergeCell ref="I73:J73"/>
    <mergeCell ref="K73:L73"/>
    <mergeCell ref="D70:F70"/>
    <mergeCell ref="G70:H70"/>
    <mergeCell ref="I70:J70"/>
    <mergeCell ref="K70:L70"/>
    <mergeCell ref="D71:F71"/>
    <mergeCell ref="G71:H71"/>
    <mergeCell ref="I71:J71"/>
    <mergeCell ref="K71:L71"/>
    <mergeCell ref="D68:F68"/>
    <mergeCell ref="G68:H68"/>
    <mergeCell ref="I68:J68"/>
    <mergeCell ref="K68:L68"/>
    <mergeCell ref="D69:F69"/>
    <mergeCell ref="G69:H69"/>
    <mergeCell ref="I69:J69"/>
    <mergeCell ref="K69:L69"/>
    <mergeCell ref="D66:F66"/>
    <mergeCell ref="G66:H66"/>
    <mergeCell ref="I66:J66"/>
    <mergeCell ref="K66:L66"/>
    <mergeCell ref="D67:F67"/>
    <mergeCell ref="G67:H67"/>
    <mergeCell ref="I67:J67"/>
    <mergeCell ref="K67:L67"/>
    <mergeCell ref="D64:F64"/>
    <mergeCell ref="G64:H64"/>
    <mergeCell ref="I64:J64"/>
    <mergeCell ref="K64:L64"/>
    <mergeCell ref="D65:F65"/>
    <mergeCell ref="G65:H65"/>
    <mergeCell ref="I65:J65"/>
    <mergeCell ref="K65:L65"/>
    <mergeCell ref="D62:F62"/>
    <mergeCell ref="G62:H62"/>
    <mergeCell ref="I62:J62"/>
    <mergeCell ref="K62:L62"/>
    <mergeCell ref="D63:F63"/>
    <mergeCell ref="G63:H63"/>
    <mergeCell ref="I63:J63"/>
    <mergeCell ref="K63:L63"/>
    <mergeCell ref="D60:F60"/>
    <mergeCell ref="G60:H60"/>
    <mergeCell ref="I60:J60"/>
    <mergeCell ref="K60:L60"/>
    <mergeCell ref="D61:F61"/>
    <mergeCell ref="G61:H61"/>
    <mergeCell ref="I61:J61"/>
    <mergeCell ref="K61:L61"/>
    <mergeCell ref="D58:F58"/>
    <mergeCell ref="G58:H58"/>
    <mergeCell ref="I58:J58"/>
    <mergeCell ref="K58:L58"/>
    <mergeCell ref="D59:F59"/>
    <mergeCell ref="G59:H59"/>
    <mergeCell ref="I59:J59"/>
    <mergeCell ref="K59:L59"/>
    <mergeCell ref="D56:F56"/>
    <mergeCell ref="G56:H56"/>
    <mergeCell ref="I56:J56"/>
    <mergeCell ref="K56:L56"/>
    <mergeCell ref="D57:F57"/>
    <mergeCell ref="G57:H57"/>
    <mergeCell ref="I57:J57"/>
    <mergeCell ref="K57:L57"/>
    <mergeCell ref="D54:F54"/>
    <mergeCell ref="G54:H54"/>
    <mergeCell ref="I54:J54"/>
    <mergeCell ref="K54:L54"/>
    <mergeCell ref="D55:F55"/>
    <mergeCell ref="G55:H55"/>
    <mergeCell ref="I55:J55"/>
    <mergeCell ref="K55:L55"/>
    <mergeCell ref="D52:F52"/>
    <mergeCell ref="G52:H52"/>
    <mergeCell ref="I52:J52"/>
    <mergeCell ref="K52:L52"/>
    <mergeCell ref="D53:F53"/>
    <mergeCell ref="G53:H53"/>
    <mergeCell ref="I53:J53"/>
    <mergeCell ref="K53:L53"/>
    <mergeCell ref="D50:F50"/>
    <mergeCell ref="G50:H50"/>
    <mergeCell ref="I50:J50"/>
    <mergeCell ref="K50:L50"/>
    <mergeCell ref="D51:F51"/>
    <mergeCell ref="G51:H51"/>
    <mergeCell ref="I51:J51"/>
    <mergeCell ref="K51:L51"/>
    <mergeCell ref="D48:F48"/>
    <mergeCell ref="G48:H48"/>
    <mergeCell ref="I48:J48"/>
    <mergeCell ref="K48:L48"/>
    <mergeCell ref="D49:F49"/>
    <mergeCell ref="G49:H49"/>
    <mergeCell ref="I49:J49"/>
    <mergeCell ref="K49:L49"/>
    <mergeCell ref="D46:F46"/>
    <mergeCell ref="G46:H46"/>
    <mergeCell ref="I46:J46"/>
    <mergeCell ref="K46:L46"/>
    <mergeCell ref="D47:F47"/>
    <mergeCell ref="G47:H47"/>
    <mergeCell ref="I47:J47"/>
    <mergeCell ref="K47:L47"/>
    <mergeCell ref="D44:F44"/>
    <mergeCell ref="G44:H44"/>
    <mergeCell ref="I44:J44"/>
    <mergeCell ref="K44:L44"/>
    <mergeCell ref="D45:F45"/>
    <mergeCell ref="G45:H45"/>
    <mergeCell ref="I45:J45"/>
    <mergeCell ref="K45:L45"/>
    <mergeCell ref="D42:F42"/>
    <mergeCell ref="G42:H42"/>
    <mergeCell ref="I42:J42"/>
    <mergeCell ref="K42:L42"/>
    <mergeCell ref="D43:F43"/>
    <mergeCell ref="G43:H43"/>
    <mergeCell ref="I43:J43"/>
    <mergeCell ref="K43:L43"/>
    <mergeCell ref="G40:H40"/>
    <mergeCell ref="I40:J40"/>
    <mergeCell ref="K40:L40"/>
    <mergeCell ref="D41:F41"/>
    <mergeCell ref="G41:H41"/>
    <mergeCell ref="I41:J41"/>
    <mergeCell ref="K41:L41"/>
    <mergeCell ref="D35:F35"/>
    <mergeCell ref="G35:H35"/>
    <mergeCell ref="I35:J35"/>
    <mergeCell ref="K35:L35"/>
    <mergeCell ref="G36:H36"/>
    <mergeCell ref="I36:J36"/>
    <mergeCell ref="K36:L36"/>
    <mergeCell ref="D33:F33"/>
    <mergeCell ref="G33:H33"/>
    <mergeCell ref="I33:J33"/>
    <mergeCell ref="K33:L33"/>
    <mergeCell ref="D34:F34"/>
    <mergeCell ref="G34:H34"/>
    <mergeCell ref="I34:J34"/>
    <mergeCell ref="K34:L34"/>
    <mergeCell ref="D31:F31"/>
    <mergeCell ref="G31:H31"/>
    <mergeCell ref="I31:J31"/>
    <mergeCell ref="K31:L31"/>
    <mergeCell ref="D32:F32"/>
    <mergeCell ref="G32:H32"/>
    <mergeCell ref="I32:J32"/>
    <mergeCell ref="K32:L32"/>
    <mergeCell ref="D29:F29"/>
    <mergeCell ref="G29:H29"/>
    <mergeCell ref="I29:J29"/>
    <mergeCell ref="K29:L29"/>
    <mergeCell ref="D30:F30"/>
    <mergeCell ref="G30:H30"/>
    <mergeCell ref="I30:J30"/>
    <mergeCell ref="K30:L30"/>
    <mergeCell ref="D27:F27"/>
    <mergeCell ref="G27:H27"/>
    <mergeCell ref="I27:J27"/>
    <mergeCell ref="K27:L27"/>
    <mergeCell ref="D28:F28"/>
    <mergeCell ref="G28:H28"/>
    <mergeCell ref="I28:J28"/>
    <mergeCell ref="K28:L28"/>
    <mergeCell ref="D25:F25"/>
    <mergeCell ref="G25:H25"/>
    <mergeCell ref="I25:J25"/>
    <mergeCell ref="K25:L25"/>
    <mergeCell ref="D26:F26"/>
    <mergeCell ref="G26:H26"/>
    <mergeCell ref="I26:J26"/>
    <mergeCell ref="K26:L26"/>
    <mergeCell ref="D23:F23"/>
    <mergeCell ref="G23:H23"/>
    <mergeCell ref="I23:J23"/>
    <mergeCell ref="K23:L23"/>
    <mergeCell ref="D24:F24"/>
    <mergeCell ref="G24:H24"/>
    <mergeCell ref="I24:J24"/>
    <mergeCell ref="K24:L24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K19:L19"/>
    <mergeCell ref="D20:F20"/>
    <mergeCell ref="G20:H20"/>
    <mergeCell ref="I20:J20"/>
    <mergeCell ref="K20:L20"/>
    <mergeCell ref="D17:F17"/>
    <mergeCell ref="G17:H17"/>
    <mergeCell ref="I17:J17"/>
    <mergeCell ref="K17:L17"/>
    <mergeCell ref="D18:F18"/>
    <mergeCell ref="G18:H18"/>
    <mergeCell ref="I18:J18"/>
    <mergeCell ref="K18:L18"/>
    <mergeCell ref="D15:F15"/>
    <mergeCell ref="G15:H15"/>
    <mergeCell ref="I15:J15"/>
    <mergeCell ref="K15:L15"/>
    <mergeCell ref="D16:F16"/>
    <mergeCell ref="G16:H16"/>
    <mergeCell ref="I16:J16"/>
    <mergeCell ref="K16:L16"/>
    <mergeCell ref="D13:F13"/>
    <mergeCell ref="G13:H13"/>
    <mergeCell ref="I13:J13"/>
    <mergeCell ref="K13:L13"/>
    <mergeCell ref="D14:F14"/>
    <mergeCell ref="G14:H14"/>
    <mergeCell ref="I14:J14"/>
    <mergeCell ref="K14:L14"/>
    <mergeCell ref="D11:F11"/>
    <mergeCell ref="G11:H11"/>
    <mergeCell ref="I11:J11"/>
    <mergeCell ref="K11:L11"/>
    <mergeCell ref="D12:F12"/>
    <mergeCell ref="G12:H12"/>
    <mergeCell ref="I12:J12"/>
    <mergeCell ref="K12:L12"/>
    <mergeCell ref="D9:F9"/>
    <mergeCell ref="G9:H9"/>
    <mergeCell ref="I9:J9"/>
    <mergeCell ref="K9:L9"/>
    <mergeCell ref="D10:F10"/>
    <mergeCell ref="G10:H10"/>
    <mergeCell ref="I10:J10"/>
    <mergeCell ref="K10:L10"/>
    <mergeCell ref="D7:F7"/>
    <mergeCell ref="G7:H7"/>
    <mergeCell ref="I7:J7"/>
    <mergeCell ref="K7:L7"/>
    <mergeCell ref="D8:F8"/>
    <mergeCell ref="G8:H8"/>
    <mergeCell ref="I8:J8"/>
    <mergeCell ref="K8:L8"/>
    <mergeCell ref="D5:F5"/>
    <mergeCell ref="G5:H5"/>
    <mergeCell ref="I5:J5"/>
    <mergeCell ref="K5:L5"/>
    <mergeCell ref="D6:F6"/>
    <mergeCell ref="G6:H6"/>
    <mergeCell ref="I6:J6"/>
    <mergeCell ref="K6:L6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N534"/>
  <sheetViews>
    <sheetView view="pageLayout" zoomScaleSheetLayoutView="100" workbookViewId="0" topLeftCell="A1">
      <selection activeCell="I2" sqref="I2"/>
    </sheetView>
  </sheetViews>
  <sheetFormatPr defaultColWidth="11.421875" defaultRowHeight="15"/>
  <cols>
    <col min="1" max="1" width="6.7109375" style="45" customWidth="1"/>
    <col min="2" max="2" width="15.421875" style="45" customWidth="1"/>
    <col min="3" max="3" width="33.57421875" style="45" customWidth="1"/>
    <col min="4" max="5" width="11.421875" style="45" customWidth="1"/>
    <col min="6" max="6" width="18.421875" style="45" customWidth="1"/>
    <col min="7" max="7" width="8.00390625" style="45" customWidth="1"/>
    <col min="8" max="8" width="6.421875" style="45" customWidth="1"/>
    <col min="9" max="9" width="15.00390625" style="45" customWidth="1"/>
    <col min="10" max="10" width="0.85546875" style="45" customWidth="1"/>
    <col min="11" max="12" width="8.57421875" style="45" customWidth="1"/>
    <col min="13" max="13" width="17.00390625" style="45" customWidth="1"/>
    <col min="14" max="14" width="11.421875" style="39" customWidth="1"/>
    <col min="15" max="16384" width="11.421875" style="45" customWidth="1"/>
  </cols>
  <sheetData>
    <row r="1" spans="1:13" ht="15">
      <c r="A1" s="11" t="s">
        <v>32</v>
      </c>
      <c r="B1" s="82"/>
      <c r="C1" s="82"/>
      <c r="D1" s="82"/>
      <c r="E1" s="82"/>
      <c r="F1" s="83"/>
      <c r="G1" s="82"/>
      <c r="H1" s="12"/>
      <c r="I1" s="81"/>
      <c r="J1" s="10"/>
      <c r="K1" s="10"/>
      <c r="M1" s="9"/>
    </row>
    <row r="2" spans="1:13" ht="15">
      <c r="A2" s="5" t="s">
        <v>33</v>
      </c>
      <c r="B2" s="5"/>
      <c r="C2" s="6"/>
      <c r="D2" s="6"/>
      <c r="E2" s="6"/>
      <c r="F2" s="82"/>
      <c r="G2" s="82"/>
      <c r="H2" s="7"/>
      <c r="I2" s="59"/>
      <c r="J2" s="8"/>
      <c r="K2" s="84"/>
      <c r="L2" s="85">
        <v>1</v>
      </c>
      <c r="M2" s="9"/>
    </row>
    <row r="3" spans="1:13" ht="15">
      <c r="A3" s="13" t="s">
        <v>34</v>
      </c>
      <c r="B3" s="98"/>
      <c r="C3" s="99" t="s">
        <v>68</v>
      </c>
      <c r="D3" s="100"/>
      <c r="E3" s="100"/>
      <c r="F3" s="6"/>
      <c r="G3" s="6"/>
      <c r="H3" s="7"/>
      <c r="I3" s="14" t="s">
        <v>29</v>
      </c>
      <c r="J3" s="15"/>
      <c r="K3" s="86" t="s">
        <v>64</v>
      </c>
      <c r="L3" s="86" t="s">
        <v>30</v>
      </c>
      <c r="M3" s="9"/>
    </row>
    <row r="4" spans="1:13" ht="15">
      <c r="A4" s="5"/>
      <c r="B4" s="5"/>
      <c r="C4" s="5"/>
      <c r="D4" s="5"/>
      <c r="E4" s="5"/>
      <c r="F4" s="5"/>
      <c r="G4" s="101"/>
      <c r="H4" s="101"/>
      <c r="I4" s="87"/>
      <c r="J4" s="87"/>
      <c r="K4" s="87"/>
      <c r="L4" s="87"/>
      <c r="M4" s="9"/>
    </row>
    <row r="5" spans="1:14" ht="37.5" customHeight="1">
      <c r="A5" s="16" t="s">
        <v>31</v>
      </c>
      <c r="B5" s="16" t="s">
        <v>57</v>
      </c>
      <c r="C5" s="16" t="s">
        <v>35</v>
      </c>
      <c r="D5" s="142" t="s">
        <v>36</v>
      </c>
      <c r="E5" s="143"/>
      <c r="F5" s="144"/>
      <c r="G5" s="142" t="s">
        <v>37</v>
      </c>
      <c r="H5" s="144"/>
      <c r="I5" s="142" t="s">
        <v>38</v>
      </c>
      <c r="J5" s="144"/>
      <c r="K5" s="145" t="s">
        <v>65</v>
      </c>
      <c r="L5" s="146"/>
      <c r="M5" s="88" t="s">
        <v>66</v>
      </c>
      <c r="N5" s="89"/>
    </row>
    <row r="6" spans="1:14" ht="15">
      <c r="A6" s="17">
        <v>1</v>
      </c>
      <c r="B6" s="1"/>
      <c r="C6" s="3"/>
      <c r="D6" s="147"/>
      <c r="E6" s="148"/>
      <c r="F6" s="149"/>
      <c r="G6" s="150"/>
      <c r="H6" s="151"/>
      <c r="I6" s="152"/>
      <c r="J6" s="153"/>
      <c r="K6" s="152"/>
      <c r="L6" s="153"/>
      <c r="M6" s="90"/>
      <c r="N6" s="91"/>
    </row>
    <row r="7" spans="1:14" ht="15">
      <c r="A7" s="17">
        <v>2</v>
      </c>
      <c r="B7" s="1"/>
      <c r="C7" s="3"/>
      <c r="D7" s="147"/>
      <c r="E7" s="148"/>
      <c r="F7" s="149"/>
      <c r="G7" s="150"/>
      <c r="H7" s="151"/>
      <c r="I7" s="152"/>
      <c r="J7" s="153"/>
      <c r="K7" s="152"/>
      <c r="L7" s="153"/>
      <c r="M7" s="90"/>
      <c r="N7" s="91"/>
    </row>
    <row r="8" spans="1:14" ht="15">
      <c r="A8" s="17">
        <v>3</v>
      </c>
      <c r="B8" s="1"/>
      <c r="C8" s="3"/>
      <c r="D8" s="147"/>
      <c r="E8" s="148"/>
      <c r="F8" s="149"/>
      <c r="G8" s="150"/>
      <c r="H8" s="151"/>
      <c r="I8" s="152"/>
      <c r="J8" s="153"/>
      <c r="K8" s="152"/>
      <c r="L8" s="153"/>
      <c r="M8" s="90"/>
      <c r="N8" s="91"/>
    </row>
    <row r="9" spans="1:14" ht="15">
      <c r="A9" s="17">
        <v>4</v>
      </c>
      <c r="B9" s="1"/>
      <c r="C9" s="3"/>
      <c r="D9" s="147"/>
      <c r="E9" s="148"/>
      <c r="F9" s="149"/>
      <c r="G9" s="150"/>
      <c r="H9" s="151"/>
      <c r="I9" s="152"/>
      <c r="J9" s="153"/>
      <c r="K9" s="152"/>
      <c r="L9" s="153"/>
      <c r="M9" s="90"/>
      <c r="N9" s="91"/>
    </row>
    <row r="10" spans="1:14" ht="15">
      <c r="A10" s="17">
        <v>5</v>
      </c>
      <c r="B10" s="1"/>
      <c r="C10" s="3"/>
      <c r="D10" s="147"/>
      <c r="E10" s="148"/>
      <c r="F10" s="149"/>
      <c r="G10" s="150"/>
      <c r="H10" s="151"/>
      <c r="I10" s="152"/>
      <c r="J10" s="153"/>
      <c r="K10" s="152"/>
      <c r="L10" s="153"/>
      <c r="M10" s="90"/>
      <c r="N10" s="91"/>
    </row>
    <row r="11" spans="1:14" ht="15">
      <c r="A11" s="17">
        <v>6</v>
      </c>
      <c r="B11" s="1"/>
      <c r="C11" s="3"/>
      <c r="D11" s="147"/>
      <c r="E11" s="148"/>
      <c r="F11" s="149"/>
      <c r="G11" s="150"/>
      <c r="H11" s="151"/>
      <c r="I11" s="152"/>
      <c r="J11" s="153"/>
      <c r="K11" s="152"/>
      <c r="L11" s="153"/>
      <c r="M11" s="90"/>
      <c r="N11" s="91"/>
    </row>
    <row r="12" spans="1:14" ht="15">
      <c r="A12" s="17">
        <v>7</v>
      </c>
      <c r="B12" s="1"/>
      <c r="C12" s="3"/>
      <c r="D12" s="147"/>
      <c r="E12" s="148"/>
      <c r="F12" s="149"/>
      <c r="G12" s="150"/>
      <c r="H12" s="151"/>
      <c r="I12" s="152"/>
      <c r="J12" s="153"/>
      <c r="K12" s="152"/>
      <c r="L12" s="153"/>
      <c r="M12" s="90"/>
      <c r="N12" s="91"/>
    </row>
    <row r="13" spans="1:14" ht="15">
      <c r="A13" s="17">
        <v>8</v>
      </c>
      <c r="B13" s="1"/>
      <c r="C13" s="3"/>
      <c r="D13" s="147"/>
      <c r="E13" s="148"/>
      <c r="F13" s="149"/>
      <c r="G13" s="150"/>
      <c r="H13" s="151"/>
      <c r="I13" s="152"/>
      <c r="J13" s="153"/>
      <c r="K13" s="152"/>
      <c r="L13" s="153"/>
      <c r="M13" s="90"/>
      <c r="N13" s="91"/>
    </row>
    <row r="14" spans="1:14" ht="15">
      <c r="A14" s="17">
        <v>9</v>
      </c>
      <c r="B14" s="1"/>
      <c r="C14" s="3"/>
      <c r="D14" s="147"/>
      <c r="E14" s="148"/>
      <c r="F14" s="149"/>
      <c r="G14" s="150"/>
      <c r="H14" s="151"/>
      <c r="I14" s="152"/>
      <c r="J14" s="153"/>
      <c r="K14" s="152"/>
      <c r="L14" s="153"/>
      <c r="M14" s="90"/>
      <c r="N14" s="91"/>
    </row>
    <row r="15" spans="1:14" ht="15">
      <c r="A15" s="17">
        <v>10</v>
      </c>
      <c r="B15" s="1"/>
      <c r="C15" s="3"/>
      <c r="D15" s="147"/>
      <c r="E15" s="148"/>
      <c r="F15" s="149"/>
      <c r="G15" s="150"/>
      <c r="H15" s="151"/>
      <c r="I15" s="152"/>
      <c r="J15" s="153"/>
      <c r="K15" s="152"/>
      <c r="L15" s="153"/>
      <c r="M15" s="90"/>
      <c r="N15" s="91"/>
    </row>
    <row r="16" spans="1:14" ht="15">
      <c r="A16" s="17">
        <v>11</v>
      </c>
      <c r="B16" s="1"/>
      <c r="C16" s="3"/>
      <c r="D16" s="147"/>
      <c r="E16" s="148"/>
      <c r="F16" s="149"/>
      <c r="G16" s="150"/>
      <c r="H16" s="151"/>
      <c r="I16" s="152"/>
      <c r="J16" s="153"/>
      <c r="K16" s="152"/>
      <c r="L16" s="153"/>
      <c r="M16" s="90"/>
      <c r="N16" s="91"/>
    </row>
    <row r="17" spans="1:14" ht="15">
      <c r="A17" s="17">
        <v>12</v>
      </c>
      <c r="B17" s="1"/>
      <c r="C17" s="3"/>
      <c r="D17" s="147"/>
      <c r="E17" s="148"/>
      <c r="F17" s="149"/>
      <c r="G17" s="150"/>
      <c r="H17" s="151"/>
      <c r="I17" s="152"/>
      <c r="J17" s="153"/>
      <c r="K17" s="152"/>
      <c r="L17" s="153"/>
      <c r="M17" s="90"/>
      <c r="N17" s="91"/>
    </row>
    <row r="18" spans="1:14" ht="15">
      <c r="A18" s="17">
        <v>13</v>
      </c>
      <c r="B18" s="1"/>
      <c r="C18" s="3"/>
      <c r="D18" s="147"/>
      <c r="E18" s="148"/>
      <c r="F18" s="149"/>
      <c r="G18" s="150"/>
      <c r="H18" s="151"/>
      <c r="I18" s="152"/>
      <c r="J18" s="153"/>
      <c r="K18" s="152"/>
      <c r="L18" s="153"/>
      <c r="M18" s="90"/>
      <c r="N18" s="91"/>
    </row>
    <row r="19" spans="1:14" ht="15">
      <c r="A19" s="17">
        <v>14</v>
      </c>
      <c r="B19" s="1"/>
      <c r="C19" s="3"/>
      <c r="D19" s="147"/>
      <c r="E19" s="148"/>
      <c r="F19" s="149"/>
      <c r="G19" s="150"/>
      <c r="H19" s="151"/>
      <c r="I19" s="152"/>
      <c r="J19" s="153"/>
      <c r="K19" s="152"/>
      <c r="L19" s="153"/>
      <c r="M19" s="90"/>
      <c r="N19" s="91"/>
    </row>
    <row r="20" spans="1:14" ht="15">
      <c r="A20" s="17">
        <v>15</v>
      </c>
      <c r="B20" s="1"/>
      <c r="C20" s="3"/>
      <c r="D20" s="147"/>
      <c r="E20" s="148"/>
      <c r="F20" s="149"/>
      <c r="G20" s="150"/>
      <c r="H20" s="151"/>
      <c r="I20" s="152"/>
      <c r="J20" s="153"/>
      <c r="K20" s="152"/>
      <c r="L20" s="153"/>
      <c r="M20" s="90"/>
      <c r="N20" s="91"/>
    </row>
    <row r="21" spans="1:14" ht="15">
      <c r="A21" s="17">
        <v>16</v>
      </c>
      <c r="B21" s="1"/>
      <c r="C21" s="3"/>
      <c r="D21" s="147"/>
      <c r="E21" s="148"/>
      <c r="F21" s="149"/>
      <c r="G21" s="150"/>
      <c r="H21" s="151"/>
      <c r="I21" s="152"/>
      <c r="J21" s="153"/>
      <c r="K21" s="152"/>
      <c r="L21" s="153"/>
      <c r="M21" s="90"/>
      <c r="N21" s="91"/>
    </row>
    <row r="22" spans="1:14" ht="15">
      <c r="A22" s="17">
        <v>17</v>
      </c>
      <c r="B22" s="1"/>
      <c r="C22" s="3"/>
      <c r="D22" s="147"/>
      <c r="E22" s="148"/>
      <c r="F22" s="149"/>
      <c r="G22" s="150"/>
      <c r="H22" s="151"/>
      <c r="I22" s="152"/>
      <c r="J22" s="153"/>
      <c r="K22" s="152"/>
      <c r="L22" s="153"/>
      <c r="M22" s="90"/>
      <c r="N22" s="91"/>
    </row>
    <row r="23" spans="1:14" ht="15">
      <c r="A23" s="17">
        <v>18</v>
      </c>
      <c r="B23" s="1"/>
      <c r="C23" s="3"/>
      <c r="D23" s="147"/>
      <c r="E23" s="148"/>
      <c r="F23" s="149"/>
      <c r="G23" s="150"/>
      <c r="H23" s="151"/>
      <c r="I23" s="152"/>
      <c r="J23" s="153"/>
      <c r="K23" s="152"/>
      <c r="L23" s="153"/>
      <c r="M23" s="90"/>
      <c r="N23" s="91"/>
    </row>
    <row r="24" spans="1:14" ht="15">
      <c r="A24" s="17">
        <v>19</v>
      </c>
      <c r="B24" s="1"/>
      <c r="C24" s="3"/>
      <c r="D24" s="147"/>
      <c r="E24" s="148"/>
      <c r="F24" s="149"/>
      <c r="G24" s="150"/>
      <c r="H24" s="151"/>
      <c r="I24" s="152"/>
      <c r="J24" s="153"/>
      <c r="K24" s="152"/>
      <c r="L24" s="153"/>
      <c r="M24" s="90"/>
      <c r="N24" s="91"/>
    </row>
    <row r="25" spans="1:14" ht="15">
      <c r="A25" s="17">
        <v>20</v>
      </c>
      <c r="B25" s="1"/>
      <c r="C25" s="3"/>
      <c r="D25" s="147"/>
      <c r="E25" s="148"/>
      <c r="F25" s="149"/>
      <c r="G25" s="150"/>
      <c r="H25" s="151"/>
      <c r="I25" s="152"/>
      <c r="J25" s="153"/>
      <c r="K25" s="152"/>
      <c r="L25" s="153"/>
      <c r="M25" s="90"/>
      <c r="N25" s="91"/>
    </row>
    <row r="26" spans="1:14" ht="15">
      <c r="A26" s="17">
        <v>21</v>
      </c>
      <c r="B26" s="1"/>
      <c r="C26" s="3"/>
      <c r="D26" s="147"/>
      <c r="E26" s="148"/>
      <c r="F26" s="149"/>
      <c r="G26" s="150"/>
      <c r="H26" s="151"/>
      <c r="I26" s="152"/>
      <c r="J26" s="153"/>
      <c r="K26" s="152"/>
      <c r="L26" s="153"/>
      <c r="M26" s="90"/>
      <c r="N26" s="91"/>
    </row>
    <row r="27" spans="1:14" ht="15">
      <c r="A27" s="17">
        <v>22</v>
      </c>
      <c r="B27" s="1"/>
      <c r="C27" s="3"/>
      <c r="D27" s="147"/>
      <c r="E27" s="148"/>
      <c r="F27" s="149"/>
      <c r="G27" s="150"/>
      <c r="H27" s="151"/>
      <c r="I27" s="152"/>
      <c r="J27" s="153"/>
      <c r="K27" s="152"/>
      <c r="L27" s="153"/>
      <c r="M27" s="90"/>
      <c r="N27" s="91"/>
    </row>
    <row r="28" spans="1:14" ht="15">
      <c r="A28" s="17">
        <v>23</v>
      </c>
      <c r="B28" s="1"/>
      <c r="C28" s="3"/>
      <c r="D28" s="147"/>
      <c r="E28" s="148"/>
      <c r="F28" s="149"/>
      <c r="G28" s="150"/>
      <c r="H28" s="151"/>
      <c r="I28" s="152"/>
      <c r="J28" s="153"/>
      <c r="K28" s="152"/>
      <c r="L28" s="153"/>
      <c r="M28" s="90"/>
      <c r="N28" s="91"/>
    </row>
    <row r="29" spans="1:14" ht="15">
      <c r="A29" s="17">
        <v>24</v>
      </c>
      <c r="B29" s="1"/>
      <c r="C29" s="3"/>
      <c r="D29" s="147"/>
      <c r="E29" s="148"/>
      <c r="F29" s="149"/>
      <c r="G29" s="150"/>
      <c r="H29" s="151"/>
      <c r="I29" s="152"/>
      <c r="J29" s="153"/>
      <c r="K29" s="152"/>
      <c r="L29" s="153"/>
      <c r="M29" s="90"/>
      <c r="N29" s="91"/>
    </row>
    <row r="30" spans="1:14" ht="15">
      <c r="A30" s="17">
        <v>25</v>
      </c>
      <c r="B30" s="1"/>
      <c r="C30" s="3"/>
      <c r="D30" s="147"/>
      <c r="E30" s="148"/>
      <c r="F30" s="149"/>
      <c r="G30" s="150"/>
      <c r="H30" s="151"/>
      <c r="I30" s="152"/>
      <c r="J30" s="153"/>
      <c r="K30" s="152"/>
      <c r="L30" s="153"/>
      <c r="M30" s="90"/>
      <c r="N30" s="91"/>
    </row>
    <row r="31" spans="1:14" ht="15">
      <c r="A31" s="17">
        <v>26</v>
      </c>
      <c r="B31" s="1"/>
      <c r="C31" s="3"/>
      <c r="D31" s="147"/>
      <c r="E31" s="148"/>
      <c r="F31" s="149"/>
      <c r="G31" s="150"/>
      <c r="H31" s="151"/>
      <c r="I31" s="152"/>
      <c r="J31" s="153"/>
      <c r="K31" s="152"/>
      <c r="L31" s="153"/>
      <c r="M31" s="90"/>
      <c r="N31" s="91"/>
    </row>
    <row r="32" spans="1:14" ht="15">
      <c r="A32" s="17">
        <v>27</v>
      </c>
      <c r="B32" s="1"/>
      <c r="C32" s="3"/>
      <c r="D32" s="147"/>
      <c r="E32" s="148"/>
      <c r="F32" s="149"/>
      <c r="G32" s="150"/>
      <c r="H32" s="151"/>
      <c r="I32" s="152"/>
      <c r="J32" s="153"/>
      <c r="K32" s="152"/>
      <c r="L32" s="153"/>
      <c r="M32" s="90"/>
      <c r="N32" s="91"/>
    </row>
    <row r="33" spans="1:14" ht="15">
      <c r="A33" s="17">
        <v>28</v>
      </c>
      <c r="B33" s="1"/>
      <c r="C33" s="3"/>
      <c r="D33" s="147"/>
      <c r="E33" s="148"/>
      <c r="F33" s="149"/>
      <c r="G33" s="150"/>
      <c r="H33" s="151"/>
      <c r="I33" s="152"/>
      <c r="J33" s="153"/>
      <c r="K33" s="152"/>
      <c r="L33" s="153"/>
      <c r="M33" s="90"/>
      <c r="N33" s="91"/>
    </row>
    <row r="34" spans="1:14" ht="15">
      <c r="A34" s="17">
        <v>29</v>
      </c>
      <c r="B34" s="1"/>
      <c r="C34" s="3"/>
      <c r="D34" s="147"/>
      <c r="E34" s="148"/>
      <c r="F34" s="149"/>
      <c r="G34" s="150"/>
      <c r="H34" s="151"/>
      <c r="I34" s="152"/>
      <c r="J34" s="153"/>
      <c r="K34" s="152"/>
      <c r="L34" s="153"/>
      <c r="M34" s="90"/>
      <c r="N34" s="91"/>
    </row>
    <row r="35" spans="1:14" ht="15">
      <c r="A35" s="17">
        <v>30</v>
      </c>
      <c r="B35" s="1"/>
      <c r="C35" s="3"/>
      <c r="D35" s="147"/>
      <c r="E35" s="148"/>
      <c r="F35" s="149"/>
      <c r="G35" s="150"/>
      <c r="H35" s="151"/>
      <c r="I35" s="152"/>
      <c r="J35" s="153"/>
      <c r="K35" s="152"/>
      <c r="L35" s="153"/>
      <c r="M35" s="90"/>
      <c r="N35" s="91"/>
    </row>
    <row r="36" spans="1:14" ht="15">
      <c r="A36" s="102"/>
      <c r="B36" s="103"/>
      <c r="C36" s="104"/>
      <c r="E36" s="105"/>
      <c r="F36" s="105"/>
      <c r="G36" s="154" t="str">
        <f>IF(I41&gt;0,"Übertrag:","Summe:")</f>
        <v>Summe:</v>
      </c>
      <c r="H36" s="155"/>
      <c r="I36" s="156">
        <f>SUM(I6:J35)</f>
        <v>0</v>
      </c>
      <c r="J36" s="157"/>
      <c r="K36" s="158">
        <f>SUM(K6:K35)</f>
        <v>0</v>
      </c>
      <c r="L36" s="158"/>
      <c r="M36" s="4"/>
      <c r="N36" s="91"/>
    </row>
    <row r="37" spans="1:13" ht="15">
      <c r="A37" s="11" t="s">
        <v>32</v>
      </c>
      <c r="B37" s="82"/>
      <c r="C37" s="82"/>
      <c r="D37" s="82"/>
      <c r="E37" s="82"/>
      <c r="F37" s="83"/>
      <c r="G37" s="82"/>
      <c r="H37" s="12"/>
      <c r="I37" s="81"/>
      <c r="J37" s="10"/>
      <c r="K37" s="10"/>
      <c r="M37" s="9"/>
    </row>
    <row r="38" spans="1:13" ht="15">
      <c r="A38" s="13" t="s">
        <v>34</v>
      </c>
      <c r="B38" s="98"/>
      <c r="C38" s="99" t="str">
        <f>C3</f>
        <v>Immaterielle Wirtschaftsgüter</v>
      </c>
      <c r="D38" s="92"/>
      <c r="E38" s="6"/>
      <c r="F38" s="82"/>
      <c r="G38" s="82"/>
      <c r="H38" s="7"/>
      <c r="I38" s="59"/>
      <c r="J38" s="8"/>
      <c r="K38" s="84"/>
      <c r="L38" s="85">
        <v>2</v>
      </c>
      <c r="M38" s="9"/>
    </row>
    <row r="39" spans="1:13" ht="15">
      <c r="A39" s="5"/>
      <c r="B39" s="5"/>
      <c r="C39" s="5"/>
      <c r="D39" s="5"/>
      <c r="E39" s="5"/>
      <c r="F39" s="5"/>
      <c r="G39" s="5"/>
      <c r="I39" s="14" t="s">
        <v>29</v>
      </c>
      <c r="K39" s="86" t="s">
        <v>64</v>
      </c>
      <c r="L39" s="86" t="s">
        <v>30</v>
      </c>
      <c r="M39" s="9"/>
    </row>
    <row r="40" spans="1:13" ht="15">
      <c r="A40" s="5"/>
      <c r="B40" s="5"/>
      <c r="C40" s="5"/>
      <c r="D40" s="5"/>
      <c r="E40" s="5"/>
      <c r="F40" s="5"/>
      <c r="G40" s="159">
        <f>IF(I36&gt;0,"Übertrag:","")</f>
      </c>
      <c r="H40" s="159"/>
      <c r="I40" s="160">
        <f>IF(I36&gt;0,I36,"")</f>
      </c>
      <c r="J40" s="160"/>
      <c r="K40" s="160">
        <f>IF(I36&gt;0,K36,"")</f>
      </c>
      <c r="L40" s="160"/>
      <c r="M40" s="9"/>
    </row>
    <row r="41" spans="1:14" ht="15">
      <c r="A41" s="17">
        <v>31</v>
      </c>
      <c r="B41" s="1"/>
      <c r="C41" s="3"/>
      <c r="D41" s="147"/>
      <c r="E41" s="148"/>
      <c r="F41" s="149"/>
      <c r="G41" s="150"/>
      <c r="H41" s="151"/>
      <c r="I41" s="152"/>
      <c r="J41" s="153"/>
      <c r="K41" s="152"/>
      <c r="L41" s="153"/>
      <c r="M41" s="90"/>
      <c r="N41" s="91"/>
    </row>
    <row r="42" spans="1:14" ht="15">
      <c r="A42" s="97">
        <v>32</v>
      </c>
      <c r="B42" s="93"/>
      <c r="C42" s="94"/>
      <c r="D42" s="147"/>
      <c r="E42" s="148"/>
      <c r="F42" s="149"/>
      <c r="G42" s="150"/>
      <c r="H42" s="151"/>
      <c r="I42" s="152"/>
      <c r="J42" s="153"/>
      <c r="K42" s="152"/>
      <c r="L42" s="153"/>
      <c r="M42" s="90"/>
      <c r="N42" s="91"/>
    </row>
    <row r="43" spans="1:14" ht="15">
      <c r="A43" s="17">
        <v>33</v>
      </c>
      <c r="B43" s="1"/>
      <c r="C43" s="94"/>
      <c r="D43" s="147"/>
      <c r="E43" s="148"/>
      <c r="F43" s="149"/>
      <c r="G43" s="150"/>
      <c r="H43" s="151"/>
      <c r="I43" s="152"/>
      <c r="J43" s="153"/>
      <c r="K43" s="152"/>
      <c r="L43" s="153"/>
      <c r="M43" s="90"/>
      <c r="N43" s="91"/>
    </row>
    <row r="44" spans="1:14" ht="15">
      <c r="A44" s="97">
        <v>34</v>
      </c>
      <c r="B44" s="1"/>
      <c r="C44" s="94"/>
      <c r="D44" s="147"/>
      <c r="E44" s="148"/>
      <c r="F44" s="149"/>
      <c r="G44" s="150"/>
      <c r="H44" s="151"/>
      <c r="I44" s="152"/>
      <c r="J44" s="153"/>
      <c r="K44" s="152"/>
      <c r="L44" s="153"/>
      <c r="M44" s="90"/>
      <c r="N44" s="91"/>
    </row>
    <row r="45" spans="1:14" ht="15">
      <c r="A45" s="17">
        <v>35</v>
      </c>
      <c r="B45" s="1"/>
      <c r="C45" s="94"/>
      <c r="D45" s="147"/>
      <c r="E45" s="148"/>
      <c r="F45" s="149"/>
      <c r="G45" s="150"/>
      <c r="H45" s="151"/>
      <c r="I45" s="152"/>
      <c r="J45" s="153"/>
      <c r="K45" s="152"/>
      <c r="L45" s="153"/>
      <c r="M45" s="90"/>
      <c r="N45" s="91"/>
    </row>
    <row r="46" spans="1:14" ht="15">
      <c r="A46" s="97">
        <v>36</v>
      </c>
      <c r="B46" s="1"/>
      <c r="C46" s="94"/>
      <c r="D46" s="147"/>
      <c r="E46" s="148"/>
      <c r="F46" s="149"/>
      <c r="G46" s="150"/>
      <c r="H46" s="151"/>
      <c r="I46" s="152"/>
      <c r="J46" s="153"/>
      <c r="K46" s="152"/>
      <c r="L46" s="153"/>
      <c r="M46" s="90"/>
      <c r="N46" s="91"/>
    </row>
    <row r="47" spans="1:14" ht="15">
      <c r="A47" s="17">
        <v>37</v>
      </c>
      <c r="B47" s="1"/>
      <c r="C47" s="94"/>
      <c r="D47" s="147"/>
      <c r="E47" s="148"/>
      <c r="F47" s="149"/>
      <c r="G47" s="150"/>
      <c r="H47" s="151"/>
      <c r="I47" s="152"/>
      <c r="J47" s="153"/>
      <c r="K47" s="152"/>
      <c r="L47" s="153"/>
      <c r="M47" s="90"/>
      <c r="N47" s="91"/>
    </row>
    <row r="48" spans="1:14" ht="15">
      <c r="A48" s="97">
        <v>38</v>
      </c>
      <c r="B48" s="1"/>
      <c r="C48" s="3"/>
      <c r="D48" s="147"/>
      <c r="E48" s="148"/>
      <c r="F48" s="149"/>
      <c r="G48" s="150"/>
      <c r="H48" s="151"/>
      <c r="I48" s="152"/>
      <c r="J48" s="153"/>
      <c r="K48" s="152"/>
      <c r="L48" s="153"/>
      <c r="M48" s="90"/>
      <c r="N48" s="91"/>
    </row>
    <row r="49" spans="1:14" ht="15">
      <c r="A49" s="17">
        <v>39</v>
      </c>
      <c r="B49" s="1"/>
      <c r="C49" s="3"/>
      <c r="D49" s="147"/>
      <c r="E49" s="148"/>
      <c r="F49" s="149"/>
      <c r="G49" s="150"/>
      <c r="H49" s="151"/>
      <c r="I49" s="152"/>
      <c r="J49" s="153"/>
      <c r="K49" s="152"/>
      <c r="L49" s="153"/>
      <c r="M49" s="90"/>
      <c r="N49" s="91"/>
    </row>
    <row r="50" spans="1:14" ht="15">
      <c r="A50" s="97">
        <v>40</v>
      </c>
      <c r="B50" s="1"/>
      <c r="C50" s="3"/>
      <c r="D50" s="147"/>
      <c r="E50" s="148"/>
      <c r="F50" s="149"/>
      <c r="G50" s="150"/>
      <c r="H50" s="151"/>
      <c r="I50" s="152"/>
      <c r="J50" s="153"/>
      <c r="K50" s="152"/>
      <c r="L50" s="153"/>
      <c r="M50" s="90"/>
      <c r="N50" s="91"/>
    </row>
    <row r="51" spans="1:14" ht="15">
      <c r="A51" s="17">
        <v>41</v>
      </c>
      <c r="B51" s="1"/>
      <c r="C51" s="3"/>
      <c r="D51" s="147"/>
      <c r="E51" s="148"/>
      <c r="F51" s="149"/>
      <c r="G51" s="150"/>
      <c r="H51" s="151"/>
      <c r="I51" s="152"/>
      <c r="J51" s="153"/>
      <c r="K51" s="152"/>
      <c r="L51" s="153"/>
      <c r="M51" s="90"/>
      <c r="N51" s="91"/>
    </row>
    <row r="52" spans="1:14" ht="15">
      <c r="A52" s="97">
        <v>42</v>
      </c>
      <c r="B52" s="1"/>
      <c r="C52" s="3"/>
      <c r="D52" s="147"/>
      <c r="E52" s="148"/>
      <c r="F52" s="149"/>
      <c r="G52" s="150"/>
      <c r="H52" s="151"/>
      <c r="I52" s="152"/>
      <c r="J52" s="153"/>
      <c r="K52" s="152"/>
      <c r="L52" s="153"/>
      <c r="M52" s="90"/>
      <c r="N52" s="91"/>
    </row>
    <row r="53" spans="1:14" ht="15">
      <c r="A53" s="17">
        <v>43</v>
      </c>
      <c r="B53" s="1"/>
      <c r="C53" s="3"/>
      <c r="D53" s="147"/>
      <c r="E53" s="148"/>
      <c r="F53" s="149"/>
      <c r="G53" s="150"/>
      <c r="H53" s="151"/>
      <c r="I53" s="152"/>
      <c r="J53" s="153"/>
      <c r="K53" s="152"/>
      <c r="L53" s="153"/>
      <c r="M53" s="90"/>
      <c r="N53" s="91"/>
    </row>
    <row r="54" spans="1:14" ht="15">
      <c r="A54" s="97">
        <v>44</v>
      </c>
      <c r="B54" s="1"/>
      <c r="C54" s="3"/>
      <c r="D54" s="147"/>
      <c r="E54" s="148"/>
      <c r="F54" s="149"/>
      <c r="G54" s="150"/>
      <c r="H54" s="151"/>
      <c r="I54" s="152"/>
      <c r="J54" s="153"/>
      <c r="K54" s="152"/>
      <c r="L54" s="153"/>
      <c r="M54" s="90"/>
      <c r="N54" s="91"/>
    </row>
    <row r="55" spans="1:14" ht="15">
      <c r="A55" s="17">
        <v>45</v>
      </c>
      <c r="B55" s="1"/>
      <c r="C55" s="3"/>
      <c r="D55" s="147"/>
      <c r="E55" s="148"/>
      <c r="F55" s="149"/>
      <c r="G55" s="150"/>
      <c r="H55" s="151"/>
      <c r="I55" s="152"/>
      <c r="J55" s="153"/>
      <c r="K55" s="152"/>
      <c r="L55" s="153"/>
      <c r="M55" s="90"/>
      <c r="N55" s="91"/>
    </row>
    <row r="56" spans="1:14" ht="15">
      <c r="A56" s="97">
        <v>46</v>
      </c>
      <c r="B56" s="1"/>
      <c r="C56" s="3"/>
      <c r="D56" s="147"/>
      <c r="E56" s="148"/>
      <c r="F56" s="149"/>
      <c r="G56" s="150"/>
      <c r="H56" s="151"/>
      <c r="I56" s="152"/>
      <c r="J56" s="153"/>
      <c r="K56" s="152"/>
      <c r="L56" s="153"/>
      <c r="M56" s="90"/>
      <c r="N56" s="91"/>
    </row>
    <row r="57" spans="1:14" ht="15">
      <c r="A57" s="17">
        <v>47</v>
      </c>
      <c r="B57" s="1"/>
      <c r="C57" s="3"/>
      <c r="D57" s="147"/>
      <c r="E57" s="148"/>
      <c r="F57" s="149"/>
      <c r="G57" s="150"/>
      <c r="H57" s="151"/>
      <c r="I57" s="152"/>
      <c r="J57" s="153"/>
      <c r="K57" s="152"/>
      <c r="L57" s="153"/>
      <c r="M57" s="90"/>
      <c r="N57" s="91"/>
    </row>
    <row r="58" spans="1:14" ht="15">
      <c r="A58" s="97">
        <v>48</v>
      </c>
      <c r="B58" s="1"/>
      <c r="C58" s="3"/>
      <c r="D58" s="147"/>
      <c r="E58" s="148"/>
      <c r="F58" s="149"/>
      <c r="G58" s="150"/>
      <c r="H58" s="151"/>
      <c r="I58" s="152"/>
      <c r="J58" s="153"/>
      <c r="K58" s="152"/>
      <c r="L58" s="153"/>
      <c r="M58" s="90"/>
      <c r="N58" s="91"/>
    </row>
    <row r="59" spans="1:14" ht="15">
      <c r="A59" s="17">
        <v>49</v>
      </c>
      <c r="B59" s="1"/>
      <c r="C59" s="3"/>
      <c r="D59" s="147"/>
      <c r="E59" s="148"/>
      <c r="F59" s="149"/>
      <c r="G59" s="150"/>
      <c r="H59" s="151"/>
      <c r="I59" s="152"/>
      <c r="J59" s="153"/>
      <c r="K59" s="152"/>
      <c r="L59" s="153"/>
      <c r="M59" s="90"/>
      <c r="N59" s="91"/>
    </row>
    <row r="60" spans="1:14" ht="15">
      <c r="A60" s="97">
        <v>50</v>
      </c>
      <c r="B60" s="1"/>
      <c r="C60" s="3"/>
      <c r="D60" s="147"/>
      <c r="E60" s="148"/>
      <c r="F60" s="149"/>
      <c r="G60" s="150"/>
      <c r="H60" s="151"/>
      <c r="I60" s="152"/>
      <c r="J60" s="153"/>
      <c r="K60" s="152"/>
      <c r="L60" s="153"/>
      <c r="M60" s="90"/>
      <c r="N60" s="91"/>
    </row>
    <row r="61" spans="1:14" ht="15">
      <c r="A61" s="17">
        <v>51</v>
      </c>
      <c r="B61" s="1"/>
      <c r="C61" s="3"/>
      <c r="D61" s="147"/>
      <c r="E61" s="148"/>
      <c r="F61" s="149"/>
      <c r="G61" s="150"/>
      <c r="H61" s="151"/>
      <c r="I61" s="152"/>
      <c r="J61" s="153"/>
      <c r="K61" s="152"/>
      <c r="L61" s="153"/>
      <c r="M61" s="90"/>
      <c r="N61" s="91"/>
    </row>
    <row r="62" spans="1:14" ht="15">
      <c r="A62" s="97">
        <v>52</v>
      </c>
      <c r="B62" s="1"/>
      <c r="C62" s="3"/>
      <c r="D62" s="147"/>
      <c r="E62" s="148"/>
      <c r="F62" s="149"/>
      <c r="G62" s="150"/>
      <c r="H62" s="151"/>
      <c r="I62" s="152"/>
      <c r="J62" s="153"/>
      <c r="K62" s="152"/>
      <c r="L62" s="153"/>
      <c r="M62" s="90"/>
      <c r="N62" s="91"/>
    </row>
    <row r="63" spans="1:14" ht="15">
      <c r="A63" s="17">
        <v>53</v>
      </c>
      <c r="B63" s="1"/>
      <c r="C63" s="3"/>
      <c r="D63" s="147"/>
      <c r="E63" s="148"/>
      <c r="F63" s="149"/>
      <c r="G63" s="150"/>
      <c r="H63" s="151"/>
      <c r="I63" s="152"/>
      <c r="J63" s="153"/>
      <c r="K63" s="152"/>
      <c r="L63" s="153"/>
      <c r="M63" s="90"/>
      <c r="N63" s="91"/>
    </row>
    <row r="64" spans="1:14" ht="15">
      <c r="A64" s="97">
        <v>54</v>
      </c>
      <c r="B64" s="1"/>
      <c r="C64" s="3"/>
      <c r="D64" s="147"/>
      <c r="E64" s="148"/>
      <c r="F64" s="149"/>
      <c r="G64" s="150"/>
      <c r="H64" s="151"/>
      <c r="I64" s="152"/>
      <c r="J64" s="153"/>
      <c r="K64" s="152"/>
      <c r="L64" s="153"/>
      <c r="M64" s="90"/>
      <c r="N64" s="91"/>
    </row>
    <row r="65" spans="1:14" ht="15">
      <c r="A65" s="17">
        <v>55</v>
      </c>
      <c r="B65" s="1"/>
      <c r="C65" s="3"/>
      <c r="D65" s="147"/>
      <c r="E65" s="148"/>
      <c r="F65" s="149"/>
      <c r="G65" s="150"/>
      <c r="H65" s="151"/>
      <c r="I65" s="152"/>
      <c r="J65" s="153"/>
      <c r="K65" s="152"/>
      <c r="L65" s="153"/>
      <c r="M65" s="90"/>
      <c r="N65" s="91"/>
    </row>
    <row r="66" spans="1:14" ht="15">
      <c r="A66" s="97">
        <v>56</v>
      </c>
      <c r="B66" s="1"/>
      <c r="C66" s="3"/>
      <c r="D66" s="147"/>
      <c r="E66" s="148"/>
      <c r="F66" s="149"/>
      <c r="G66" s="150"/>
      <c r="H66" s="151"/>
      <c r="I66" s="152"/>
      <c r="J66" s="153"/>
      <c r="K66" s="152"/>
      <c r="L66" s="153"/>
      <c r="M66" s="90"/>
      <c r="N66" s="91"/>
    </row>
    <row r="67" spans="1:14" ht="15">
      <c r="A67" s="17">
        <v>57</v>
      </c>
      <c r="B67" s="1"/>
      <c r="C67" s="3"/>
      <c r="D67" s="147"/>
      <c r="E67" s="148"/>
      <c r="F67" s="149"/>
      <c r="G67" s="150"/>
      <c r="H67" s="151"/>
      <c r="I67" s="152"/>
      <c r="J67" s="153"/>
      <c r="K67" s="152"/>
      <c r="L67" s="153"/>
      <c r="M67" s="90"/>
      <c r="N67" s="91"/>
    </row>
    <row r="68" spans="1:14" ht="15">
      <c r="A68" s="97">
        <v>58</v>
      </c>
      <c r="B68" s="1"/>
      <c r="C68" s="3"/>
      <c r="D68" s="147"/>
      <c r="E68" s="148"/>
      <c r="F68" s="149"/>
      <c r="G68" s="150"/>
      <c r="H68" s="151"/>
      <c r="I68" s="152"/>
      <c r="J68" s="153"/>
      <c r="K68" s="152"/>
      <c r="L68" s="153"/>
      <c r="M68" s="90"/>
      <c r="N68" s="91"/>
    </row>
    <row r="69" spans="1:14" ht="15">
      <c r="A69" s="17">
        <v>59</v>
      </c>
      <c r="B69" s="1"/>
      <c r="C69" s="3"/>
      <c r="D69" s="147"/>
      <c r="E69" s="148"/>
      <c r="F69" s="149"/>
      <c r="G69" s="150"/>
      <c r="H69" s="151"/>
      <c r="I69" s="152"/>
      <c r="J69" s="153"/>
      <c r="K69" s="152"/>
      <c r="L69" s="153"/>
      <c r="M69" s="90"/>
      <c r="N69" s="91"/>
    </row>
    <row r="70" spans="1:14" ht="15">
      <c r="A70" s="97">
        <v>60</v>
      </c>
      <c r="B70" s="1"/>
      <c r="C70" s="3"/>
      <c r="D70" s="147"/>
      <c r="E70" s="148"/>
      <c r="F70" s="149"/>
      <c r="G70" s="150"/>
      <c r="H70" s="151"/>
      <c r="I70" s="152"/>
      <c r="J70" s="153"/>
      <c r="K70" s="152"/>
      <c r="L70" s="153"/>
      <c r="M70" s="95"/>
      <c r="N70" s="91"/>
    </row>
    <row r="71" spans="1:14" ht="15">
      <c r="A71" s="17">
        <v>61</v>
      </c>
      <c r="B71" s="1"/>
      <c r="C71" s="3"/>
      <c r="D71" s="147"/>
      <c r="E71" s="148"/>
      <c r="F71" s="149"/>
      <c r="G71" s="150"/>
      <c r="H71" s="151"/>
      <c r="I71" s="152"/>
      <c r="J71" s="153"/>
      <c r="K71" s="152"/>
      <c r="L71" s="153"/>
      <c r="M71" s="95"/>
      <c r="N71" s="91"/>
    </row>
    <row r="72" spans="1:14" ht="15">
      <c r="A72" s="97">
        <v>62</v>
      </c>
      <c r="B72" s="1"/>
      <c r="C72" s="3"/>
      <c r="D72" s="147"/>
      <c r="E72" s="148"/>
      <c r="F72" s="149"/>
      <c r="G72" s="150"/>
      <c r="H72" s="151"/>
      <c r="I72" s="152"/>
      <c r="J72" s="153"/>
      <c r="K72" s="152"/>
      <c r="L72" s="153"/>
      <c r="M72" s="95"/>
      <c r="N72" s="91"/>
    </row>
    <row r="73" spans="1:14" ht="15">
      <c r="A73" s="17">
        <v>63</v>
      </c>
      <c r="B73" s="1"/>
      <c r="C73" s="3"/>
      <c r="D73" s="147"/>
      <c r="E73" s="148"/>
      <c r="F73" s="149"/>
      <c r="G73" s="150"/>
      <c r="H73" s="151"/>
      <c r="I73" s="152"/>
      <c r="J73" s="153"/>
      <c r="K73" s="152"/>
      <c r="L73" s="153"/>
      <c r="M73" s="95"/>
      <c r="N73" s="91"/>
    </row>
    <row r="74" spans="1:14" ht="15">
      <c r="A74" s="106"/>
      <c r="B74" s="106"/>
      <c r="C74" s="106"/>
      <c r="E74" s="105"/>
      <c r="F74" s="105"/>
      <c r="G74" s="154" t="str">
        <f>IF(I79&gt;0,"Übertrag:","Summe:")</f>
        <v>Summe:</v>
      </c>
      <c r="H74" s="155"/>
      <c r="I74" s="156">
        <f>SUM(I40:J73)</f>
        <v>0</v>
      </c>
      <c r="J74" s="157"/>
      <c r="K74" s="156">
        <f>SUM(K40:K73)</f>
        <v>0</v>
      </c>
      <c r="L74" s="157"/>
      <c r="M74" s="18"/>
      <c r="N74" s="91"/>
    </row>
    <row r="75" spans="1:13" ht="15">
      <c r="A75" s="11" t="s">
        <v>32</v>
      </c>
      <c r="B75" s="82"/>
      <c r="C75" s="82"/>
      <c r="D75" s="82"/>
      <c r="E75" s="82"/>
      <c r="F75" s="83"/>
      <c r="G75" s="82"/>
      <c r="H75" s="12"/>
      <c r="I75" s="81"/>
      <c r="J75" s="10"/>
      <c r="K75" s="10"/>
      <c r="M75" s="9"/>
    </row>
    <row r="76" spans="1:13" ht="15">
      <c r="A76" s="13" t="s">
        <v>34</v>
      </c>
      <c r="B76" s="98"/>
      <c r="C76" s="99" t="str">
        <f>C38</f>
        <v>Immaterielle Wirtschaftsgüter</v>
      </c>
      <c r="D76" s="92"/>
      <c r="E76" s="6"/>
      <c r="F76" s="82"/>
      <c r="G76" s="82"/>
      <c r="H76" s="7"/>
      <c r="I76" s="59"/>
      <c r="J76" s="8"/>
      <c r="K76" s="84"/>
      <c r="L76" s="85">
        <v>3</v>
      </c>
      <c r="M76" s="9"/>
    </row>
    <row r="77" spans="1:13" ht="15">
      <c r="A77" s="5"/>
      <c r="B77" s="5"/>
      <c r="C77" s="5"/>
      <c r="D77" s="5"/>
      <c r="E77" s="5"/>
      <c r="F77" s="5"/>
      <c r="G77" s="5"/>
      <c r="I77" s="14" t="s">
        <v>29</v>
      </c>
      <c r="K77" s="86" t="s">
        <v>64</v>
      </c>
      <c r="L77" s="86" t="s">
        <v>30</v>
      </c>
      <c r="M77" s="9"/>
    </row>
    <row r="78" spans="1:13" ht="15">
      <c r="A78" s="5"/>
      <c r="B78" s="5"/>
      <c r="C78" s="5"/>
      <c r="D78" s="5"/>
      <c r="E78" s="5"/>
      <c r="F78" s="5"/>
      <c r="G78" s="159">
        <f>IF(I74&gt;0,"Übertrag:","")</f>
      </c>
      <c r="H78" s="159"/>
      <c r="I78" s="160">
        <f>IF(I74&gt;0,I74,"")</f>
      </c>
      <c r="J78" s="160"/>
      <c r="K78" s="160">
        <f>IF(I74&gt;0,K74,"")</f>
      </c>
      <c r="L78" s="160"/>
      <c r="M78" s="9"/>
    </row>
    <row r="79" spans="1:14" ht="15">
      <c r="A79" s="17">
        <v>64</v>
      </c>
      <c r="B79" s="1"/>
      <c r="C79" s="3"/>
      <c r="D79" s="147"/>
      <c r="E79" s="148"/>
      <c r="F79" s="149"/>
      <c r="G79" s="150"/>
      <c r="H79" s="151"/>
      <c r="I79" s="152"/>
      <c r="J79" s="153"/>
      <c r="K79" s="152"/>
      <c r="L79" s="153"/>
      <c r="M79" s="90"/>
      <c r="N79" s="91"/>
    </row>
    <row r="80" spans="1:14" ht="15">
      <c r="A80" s="97">
        <v>65</v>
      </c>
      <c r="B80" s="93"/>
      <c r="C80" s="94"/>
      <c r="D80" s="147"/>
      <c r="E80" s="148"/>
      <c r="F80" s="149"/>
      <c r="G80" s="150"/>
      <c r="H80" s="151"/>
      <c r="I80" s="152"/>
      <c r="J80" s="153"/>
      <c r="K80" s="152"/>
      <c r="L80" s="153"/>
      <c r="M80" s="90"/>
      <c r="N80" s="91"/>
    </row>
    <row r="81" spans="1:14" ht="15">
      <c r="A81" s="17">
        <v>66</v>
      </c>
      <c r="B81" s="1"/>
      <c r="C81" s="94"/>
      <c r="D81" s="147"/>
      <c r="E81" s="148"/>
      <c r="F81" s="149"/>
      <c r="G81" s="150"/>
      <c r="H81" s="151"/>
      <c r="I81" s="152"/>
      <c r="J81" s="153"/>
      <c r="K81" s="152"/>
      <c r="L81" s="153"/>
      <c r="M81" s="90"/>
      <c r="N81" s="91"/>
    </row>
    <row r="82" spans="1:14" ht="15">
      <c r="A82" s="97">
        <v>67</v>
      </c>
      <c r="B82" s="1"/>
      <c r="C82" s="94"/>
      <c r="D82" s="147"/>
      <c r="E82" s="148"/>
      <c r="F82" s="149"/>
      <c r="G82" s="150"/>
      <c r="H82" s="151"/>
      <c r="I82" s="152"/>
      <c r="J82" s="153"/>
      <c r="K82" s="152"/>
      <c r="L82" s="153"/>
      <c r="M82" s="90"/>
      <c r="N82" s="91"/>
    </row>
    <row r="83" spans="1:14" ht="15">
      <c r="A83" s="17">
        <v>68</v>
      </c>
      <c r="B83" s="1"/>
      <c r="C83" s="94"/>
      <c r="D83" s="147"/>
      <c r="E83" s="148"/>
      <c r="F83" s="149"/>
      <c r="G83" s="150"/>
      <c r="H83" s="151"/>
      <c r="I83" s="152"/>
      <c r="J83" s="153"/>
      <c r="K83" s="152"/>
      <c r="L83" s="153"/>
      <c r="M83" s="90"/>
      <c r="N83" s="91"/>
    </row>
    <row r="84" spans="1:14" ht="15">
      <c r="A84" s="97">
        <v>69</v>
      </c>
      <c r="B84" s="1"/>
      <c r="C84" s="94"/>
      <c r="D84" s="147"/>
      <c r="E84" s="148"/>
      <c r="F84" s="149"/>
      <c r="G84" s="150"/>
      <c r="H84" s="151"/>
      <c r="I84" s="152"/>
      <c r="J84" s="153"/>
      <c r="K84" s="152"/>
      <c r="L84" s="153"/>
      <c r="M84" s="90"/>
      <c r="N84" s="91"/>
    </row>
    <row r="85" spans="1:14" ht="15">
      <c r="A85" s="17">
        <v>70</v>
      </c>
      <c r="B85" s="1"/>
      <c r="C85" s="94"/>
      <c r="D85" s="147"/>
      <c r="E85" s="148"/>
      <c r="F85" s="149"/>
      <c r="G85" s="150"/>
      <c r="H85" s="151"/>
      <c r="I85" s="152"/>
      <c r="J85" s="153"/>
      <c r="K85" s="152"/>
      <c r="L85" s="153"/>
      <c r="M85" s="90"/>
      <c r="N85" s="91"/>
    </row>
    <row r="86" spans="1:14" ht="15">
      <c r="A86" s="97">
        <v>71</v>
      </c>
      <c r="B86" s="1"/>
      <c r="C86" s="3"/>
      <c r="D86" s="147"/>
      <c r="E86" s="148"/>
      <c r="F86" s="149"/>
      <c r="G86" s="150"/>
      <c r="H86" s="151"/>
      <c r="I86" s="152"/>
      <c r="J86" s="153"/>
      <c r="K86" s="152"/>
      <c r="L86" s="153"/>
      <c r="M86" s="90"/>
      <c r="N86" s="91"/>
    </row>
    <row r="87" spans="1:14" ht="15">
      <c r="A87" s="17">
        <v>72</v>
      </c>
      <c r="B87" s="1"/>
      <c r="C87" s="3"/>
      <c r="D87" s="147"/>
      <c r="E87" s="148"/>
      <c r="F87" s="149"/>
      <c r="G87" s="150"/>
      <c r="H87" s="151"/>
      <c r="I87" s="152"/>
      <c r="J87" s="153"/>
      <c r="K87" s="152"/>
      <c r="L87" s="153"/>
      <c r="M87" s="90"/>
      <c r="N87" s="91"/>
    </row>
    <row r="88" spans="1:14" ht="15">
      <c r="A88" s="97">
        <v>73</v>
      </c>
      <c r="B88" s="1"/>
      <c r="C88" s="3"/>
      <c r="D88" s="147"/>
      <c r="E88" s="148"/>
      <c r="F88" s="149"/>
      <c r="G88" s="150"/>
      <c r="H88" s="151"/>
      <c r="I88" s="152"/>
      <c r="J88" s="153"/>
      <c r="K88" s="152"/>
      <c r="L88" s="153"/>
      <c r="M88" s="90"/>
      <c r="N88" s="91"/>
    </row>
    <row r="89" spans="1:14" ht="15">
      <c r="A89" s="17">
        <v>74</v>
      </c>
      <c r="B89" s="1"/>
      <c r="C89" s="3"/>
      <c r="D89" s="147"/>
      <c r="E89" s="148"/>
      <c r="F89" s="149"/>
      <c r="G89" s="150"/>
      <c r="H89" s="151"/>
      <c r="I89" s="152"/>
      <c r="J89" s="153"/>
      <c r="K89" s="152"/>
      <c r="L89" s="153"/>
      <c r="M89" s="90"/>
      <c r="N89" s="91"/>
    </row>
    <row r="90" spans="1:14" ht="15">
      <c r="A90" s="97">
        <v>75</v>
      </c>
      <c r="B90" s="1"/>
      <c r="C90" s="3"/>
      <c r="D90" s="147"/>
      <c r="E90" s="148"/>
      <c r="F90" s="149"/>
      <c r="G90" s="150"/>
      <c r="H90" s="151"/>
      <c r="I90" s="152"/>
      <c r="J90" s="153"/>
      <c r="K90" s="152"/>
      <c r="L90" s="153"/>
      <c r="M90" s="90"/>
      <c r="N90" s="91"/>
    </row>
    <row r="91" spans="1:14" ht="15">
      <c r="A91" s="17">
        <v>76</v>
      </c>
      <c r="B91" s="1"/>
      <c r="C91" s="3"/>
      <c r="D91" s="147"/>
      <c r="E91" s="148"/>
      <c r="F91" s="149"/>
      <c r="G91" s="150"/>
      <c r="H91" s="151"/>
      <c r="I91" s="152"/>
      <c r="J91" s="153"/>
      <c r="K91" s="152"/>
      <c r="L91" s="153"/>
      <c r="M91" s="90"/>
      <c r="N91" s="91"/>
    </row>
    <row r="92" spans="1:14" ht="15">
      <c r="A92" s="97">
        <v>77</v>
      </c>
      <c r="B92" s="1"/>
      <c r="C92" s="3"/>
      <c r="D92" s="147"/>
      <c r="E92" s="148"/>
      <c r="F92" s="149"/>
      <c r="G92" s="150"/>
      <c r="H92" s="151"/>
      <c r="I92" s="152"/>
      <c r="J92" s="153"/>
      <c r="K92" s="152"/>
      <c r="L92" s="153"/>
      <c r="M92" s="90"/>
      <c r="N92" s="91"/>
    </row>
    <row r="93" spans="1:14" ht="15">
      <c r="A93" s="17">
        <v>78</v>
      </c>
      <c r="B93" s="1"/>
      <c r="C93" s="3"/>
      <c r="D93" s="147"/>
      <c r="E93" s="148"/>
      <c r="F93" s="149"/>
      <c r="G93" s="150"/>
      <c r="H93" s="151"/>
      <c r="I93" s="152"/>
      <c r="J93" s="153"/>
      <c r="K93" s="152"/>
      <c r="L93" s="153"/>
      <c r="M93" s="90"/>
      <c r="N93" s="91"/>
    </row>
    <row r="94" spans="1:14" ht="15">
      <c r="A94" s="97">
        <v>79</v>
      </c>
      <c r="B94" s="1"/>
      <c r="C94" s="3"/>
      <c r="D94" s="147"/>
      <c r="E94" s="148"/>
      <c r="F94" s="149"/>
      <c r="G94" s="150"/>
      <c r="H94" s="151"/>
      <c r="I94" s="152"/>
      <c r="J94" s="153"/>
      <c r="K94" s="152"/>
      <c r="L94" s="153"/>
      <c r="M94" s="90"/>
      <c r="N94" s="91"/>
    </row>
    <row r="95" spans="1:14" ht="15">
      <c r="A95" s="17">
        <v>80</v>
      </c>
      <c r="B95" s="1"/>
      <c r="C95" s="3"/>
      <c r="D95" s="147"/>
      <c r="E95" s="148"/>
      <c r="F95" s="149"/>
      <c r="G95" s="150"/>
      <c r="H95" s="151"/>
      <c r="I95" s="152"/>
      <c r="J95" s="153"/>
      <c r="K95" s="152"/>
      <c r="L95" s="153"/>
      <c r="M95" s="90"/>
      <c r="N95" s="91"/>
    </row>
    <row r="96" spans="1:14" ht="15">
      <c r="A96" s="97">
        <v>81</v>
      </c>
      <c r="B96" s="1"/>
      <c r="C96" s="3"/>
      <c r="D96" s="147"/>
      <c r="E96" s="148"/>
      <c r="F96" s="149"/>
      <c r="G96" s="150"/>
      <c r="H96" s="151"/>
      <c r="I96" s="152"/>
      <c r="J96" s="153"/>
      <c r="K96" s="152"/>
      <c r="L96" s="153"/>
      <c r="M96" s="90"/>
      <c r="N96" s="91"/>
    </row>
    <row r="97" spans="1:14" ht="15">
      <c r="A97" s="17">
        <v>82</v>
      </c>
      <c r="B97" s="1"/>
      <c r="C97" s="3"/>
      <c r="D97" s="147"/>
      <c r="E97" s="148"/>
      <c r="F97" s="149"/>
      <c r="G97" s="150"/>
      <c r="H97" s="151"/>
      <c r="I97" s="152"/>
      <c r="J97" s="153"/>
      <c r="K97" s="152"/>
      <c r="L97" s="153"/>
      <c r="M97" s="90"/>
      <c r="N97" s="91"/>
    </row>
    <row r="98" spans="1:14" ht="15">
      <c r="A98" s="97">
        <v>83</v>
      </c>
      <c r="B98" s="1"/>
      <c r="C98" s="3"/>
      <c r="D98" s="147"/>
      <c r="E98" s="148"/>
      <c r="F98" s="149"/>
      <c r="G98" s="150"/>
      <c r="H98" s="151"/>
      <c r="I98" s="152"/>
      <c r="J98" s="153"/>
      <c r="K98" s="152"/>
      <c r="L98" s="153"/>
      <c r="M98" s="90"/>
      <c r="N98" s="91"/>
    </row>
    <row r="99" spans="1:14" ht="15">
      <c r="A99" s="17">
        <v>84</v>
      </c>
      <c r="B99" s="1"/>
      <c r="C99" s="3"/>
      <c r="D99" s="147"/>
      <c r="E99" s="148"/>
      <c r="F99" s="149"/>
      <c r="G99" s="150"/>
      <c r="H99" s="151"/>
      <c r="I99" s="152"/>
      <c r="J99" s="153"/>
      <c r="K99" s="152"/>
      <c r="L99" s="153"/>
      <c r="M99" s="90"/>
      <c r="N99" s="91"/>
    </row>
    <row r="100" spans="1:14" ht="15">
      <c r="A100" s="97">
        <v>85</v>
      </c>
      <c r="B100" s="1"/>
      <c r="C100" s="3"/>
      <c r="D100" s="147"/>
      <c r="E100" s="148"/>
      <c r="F100" s="149"/>
      <c r="G100" s="150"/>
      <c r="H100" s="151"/>
      <c r="I100" s="152"/>
      <c r="J100" s="153"/>
      <c r="K100" s="152"/>
      <c r="L100" s="153"/>
      <c r="M100" s="90"/>
      <c r="N100" s="91"/>
    </row>
    <row r="101" spans="1:14" ht="15">
      <c r="A101" s="17">
        <v>86</v>
      </c>
      <c r="B101" s="1"/>
      <c r="C101" s="3"/>
      <c r="D101" s="147"/>
      <c r="E101" s="148"/>
      <c r="F101" s="149"/>
      <c r="G101" s="150"/>
      <c r="H101" s="151"/>
      <c r="I101" s="152"/>
      <c r="J101" s="153"/>
      <c r="K101" s="152"/>
      <c r="L101" s="153"/>
      <c r="M101" s="90"/>
      <c r="N101" s="91"/>
    </row>
    <row r="102" spans="1:14" ht="15">
      <c r="A102" s="97">
        <v>87</v>
      </c>
      <c r="B102" s="1"/>
      <c r="C102" s="3"/>
      <c r="D102" s="147"/>
      <c r="E102" s="148"/>
      <c r="F102" s="149"/>
      <c r="G102" s="150"/>
      <c r="H102" s="151"/>
      <c r="I102" s="152"/>
      <c r="J102" s="153"/>
      <c r="K102" s="152"/>
      <c r="L102" s="153"/>
      <c r="M102" s="90"/>
      <c r="N102" s="91"/>
    </row>
    <row r="103" spans="1:14" ht="15">
      <c r="A103" s="17">
        <v>88</v>
      </c>
      <c r="B103" s="1"/>
      <c r="C103" s="3"/>
      <c r="D103" s="147"/>
      <c r="E103" s="148"/>
      <c r="F103" s="149"/>
      <c r="G103" s="150"/>
      <c r="H103" s="151"/>
      <c r="I103" s="152"/>
      <c r="J103" s="153"/>
      <c r="K103" s="152"/>
      <c r="L103" s="153"/>
      <c r="M103" s="90"/>
      <c r="N103" s="91"/>
    </row>
    <row r="104" spans="1:14" ht="15">
      <c r="A104" s="97">
        <v>89</v>
      </c>
      <c r="B104" s="1"/>
      <c r="C104" s="3"/>
      <c r="D104" s="147"/>
      <c r="E104" s="148"/>
      <c r="F104" s="149"/>
      <c r="G104" s="150"/>
      <c r="H104" s="151"/>
      <c r="I104" s="152"/>
      <c r="J104" s="153"/>
      <c r="K104" s="152"/>
      <c r="L104" s="153"/>
      <c r="M104" s="90"/>
      <c r="N104" s="91"/>
    </row>
    <row r="105" spans="1:14" ht="15">
      <c r="A105" s="17">
        <v>90</v>
      </c>
      <c r="B105" s="1"/>
      <c r="C105" s="3"/>
      <c r="D105" s="147"/>
      <c r="E105" s="148"/>
      <c r="F105" s="149"/>
      <c r="G105" s="150"/>
      <c r="H105" s="151"/>
      <c r="I105" s="152"/>
      <c r="J105" s="153"/>
      <c r="K105" s="152"/>
      <c r="L105" s="153"/>
      <c r="M105" s="90"/>
      <c r="N105" s="91"/>
    </row>
    <row r="106" spans="1:14" ht="15">
      <c r="A106" s="97">
        <v>91</v>
      </c>
      <c r="B106" s="1"/>
      <c r="C106" s="3"/>
      <c r="D106" s="147"/>
      <c r="E106" s="148"/>
      <c r="F106" s="149"/>
      <c r="G106" s="150"/>
      <c r="H106" s="151"/>
      <c r="I106" s="152"/>
      <c r="J106" s="153"/>
      <c r="K106" s="152"/>
      <c r="L106" s="153"/>
      <c r="M106" s="90"/>
      <c r="N106" s="91"/>
    </row>
    <row r="107" spans="1:14" ht="15">
      <c r="A107" s="17">
        <v>92</v>
      </c>
      <c r="B107" s="1"/>
      <c r="C107" s="3"/>
      <c r="D107" s="147"/>
      <c r="E107" s="148"/>
      <c r="F107" s="149"/>
      <c r="G107" s="150"/>
      <c r="H107" s="151"/>
      <c r="I107" s="152"/>
      <c r="J107" s="153"/>
      <c r="K107" s="152"/>
      <c r="L107" s="153"/>
      <c r="M107" s="90"/>
      <c r="N107" s="91"/>
    </row>
    <row r="108" spans="1:14" ht="15">
      <c r="A108" s="97">
        <v>93</v>
      </c>
      <c r="B108" s="1"/>
      <c r="C108" s="3"/>
      <c r="D108" s="147"/>
      <c r="E108" s="148"/>
      <c r="F108" s="149"/>
      <c r="G108" s="150"/>
      <c r="H108" s="151"/>
      <c r="I108" s="152"/>
      <c r="J108" s="153"/>
      <c r="K108" s="152"/>
      <c r="L108" s="153"/>
      <c r="M108" s="95"/>
      <c r="N108" s="91"/>
    </row>
    <row r="109" spans="1:14" ht="15">
      <c r="A109" s="17">
        <v>94</v>
      </c>
      <c r="B109" s="1"/>
      <c r="C109" s="3"/>
      <c r="D109" s="147"/>
      <c r="E109" s="148"/>
      <c r="F109" s="149"/>
      <c r="G109" s="150"/>
      <c r="H109" s="151"/>
      <c r="I109" s="152"/>
      <c r="J109" s="153"/>
      <c r="K109" s="152"/>
      <c r="L109" s="153"/>
      <c r="M109" s="95"/>
      <c r="N109" s="91"/>
    </row>
    <row r="110" spans="1:14" ht="15">
      <c r="A110" s="97">
        <v>95</v>
      </c>
      <c r="B110" s="1"/>
      <c r="C110" s="3"/>
      <c r="D110" s="147"/>
      <c r="E110" s="148"/>
      <c r="F110" s="149"/>
      <c r="G110" s="150"/>
      <c r="H110" s="151"/>
      <c r="I110" s="152"/>
      <c r="J110" s="153"/>
      <c r="K110" s="152"/>
      <c r="L110" s="153"/>
      <c r="M110" s="95"/>
      <c r="N110" s="91"/>
    </row>
    <row r="111" spans="1:14" ht="15">
      <c r="A111" s="17">
        <v>96</v>
      </c>
      <c r="B111" s="1"/>
      <c r="C111" s="3"/>
      <c r="D111" s="147"/>
      <c r="E111" s="148"/>
      <c r="F111" s="149"/>
      <c r="G111" s="150"/>
      <c r="H111" s="151"/>
      <c r="I111" s="152"/>
      <c r="J111" s="153"/>
      <c r="K111" s="152"/>
      <c r="L111" s="153"/>
      <c r="M111" s="95"/>
      <c r="N111" s="91"/>
    </row>
    <row r="112" spans="1:14" ht="15">
      <c r="A112" s="106"/>
      <c r="B112" s="106"/>
      <c r="C112" s="106"/>
      <c r="E112" s="105"/>
      <c r="F112" s="105"/>
      <c r="G112" s="154" t="str">
        <f>IF(I117&gt;0,"Übertrag:","Summe:")</f>
        <v>Summe:</v>
      </c>
      <c r="H112" s="155"/>
      <c r="I112" s="156">
        <f>SUM(I78:J111)</f>
        <v>0</v>
      </c>
      <c r="J112" s="157"/>
      <c r="K112" s="156">
        <f>SUM(K78:K111)</f>
        <v>0</v>
      </c>
      <c r="L112" s="157"/>
      <c r="M112" s="18"/>
      <c r="N112" s="91"/>
    </row>
    <row r="113" spans="1:13" ht="15">
      <c r="A113" s="11" t="s">
        <v>32</v>
      </c>
      <c r="B113" s="82"/>
      <c r="C113" s="82"/>
      <c r="D113" s="82"/>
      <c r="E113" s="82"/>
      <c r="F113" s="83"/>
      <c r="G113" s="82"/>
      <c r="H113" s="12"/>
      <c r="I113" s="81"/>
      <c r="J113" s="10"/>
      <c r="K113" s="10"/>
      <c r="M113" s="9"/>
    </row>
    <row r="114" spans="1:13" ht="15">
      <c r="A114" s="13" t="s">
        <v>34</v>
      </c>
      <c r="B114" s="98"/>
      <c r="C114" s="99" t="str">
        <f>C76</f>
        <v>Immaterielle Wirtschaftsgüter</v>
      </c>
      <c r="D114" s="92"/>
      <c r="E114" s="6"/>
      <c r="F114" s="82"/>
      <c r="G114" s="82"/>
      <c r="H114" s="7"/>
      <c r="I114" s="59"/>
      <c r="J114" s="8"/>
      <c r="K114" s="84"/>
      <c r="L114" s="85">
        <v>4</v>
      </c>
      <c r="M114" s="9"/>
    </row>
    <row r="115" spans="1:13" ht="15">
      <c r="A115" s="5"/>
      <c r="B115" s="5"/>
      <c r="C115" s="5"/>
      <c r="D115" s="5"/>
      <c r="E115" s="5"/>
      <c r="F115" s="5"/>
      <c r="G115" s="5"/>
      <c r="I115" s="14" t="s">
        <v>29</v>
      </c>
      <c r="K115" s="86" t="s">
        <v>64</v>
      </c>
      <c r="L115" s="86" t="s">
        <v>30</v>
      </c>
      <c r="M115" s="9"/>
    </row>
    <row r="116" spans="1:13" ht="15">
      <c r="A116" s="5"/>
      <c r="B116" s="5"/>
      <c r="C116" s="5"/>
      <c r="D116" s="5"/>
      <c r="E116" s="5"/>
      <c r="F116" s="5"/>
      <c r="G116" s="159">
        <f>IF(I112&gt;0,"Übertrag:","")</f>
      </c>
      <c r="H116" s="159"/>
      <c r="I116" s="160">
        <f>IF(I112&gt;0,I112,"")</f>
      </c>
      <c r="J116" s="160"/>
      <c r="K116" s="160">
        <f>IF(I112&gt;0,K112,"")</f>
      </c>
      <c r="L116" s="160"/>
      <c r="M116" s="9"/>
    </row>
    <row r="117" spans="1:14" ht="15">
      <c r="A117" s="17">
        <v>97</v>
      </c>
      <c r="B117" s="1"/>
      <c r="C117" s="3"/>
      <c r="D117" s="147"/>
      <c r="E117" s="148"/>
      <c r="F117" s="149"/>
      <c r="G117" s="150"/>
      <c r="H117" s="151"/>
      <c r="I117" s="152"/>
      <c r="J117" s="153"/>
      <c r="K117" s="152"/>
      <c r="L117" s="153"/>
      <c r="M117" s="90"/>
      <c r="N117" s="91"/>
    </row>
    <row r="118" spans="1:14" ht="15">
      <c r="A118" s="97">
        <v>98</v>
      </c>
      <c r="B118" s="93"/>
      <c r="C118" s="94"/>
      <c r="D118" s="147"/>
      <c r="E118" s="148"/>
      <c r="F118" s="149"/>
      <c r="G118" s="150"/>
      <c r="H118" s="151"/>
      <c r="I118" s="152"/>
      <c r="J118" s="153"/>
      <c r="K118" s="152"/>
      <c r="L118" s="153"/>
      <c r="M118" s="90"/>
      <c r="N118" s="91"/>
    </row>
    <row r="119" spans="1:14" ht="15">
      <c r="A119" s="17">
        <v>99</v>
      </c>
      <c r="B119" s="1"/>
      <c r="C119" s="94"/>
      <c r="D119" s="147"/>
      <c r="E119" s="148"/>
      <c r="F119" s="149"/>
      <c r="G119" s="150"/>
      <c r="H119" s="151"/>
      <c r="I119" s="152"/>
      <c r="J119" s="153"/>
      <c r="K119" s="152"/>
      <c r="L119" s="153"/>
      <c r="M119" s="90"/>
      <c r="N119" s="91"/>
    </row>
    <row r="120" spans="1:14" ht="15">
      <c r="A120" s="97">
        <v>100</v>
      </c>
      <c r="B120" s="1"/>
      <c r="C120" s="94"/>
      <c r="D120" s="147"/>
      <c r="E120" s="148"/>
      <c r="F120" s="149"/>
      <c r="G120" s="150"/>
      <c r="H120" s="151"/>
      <c r="I120" s="152"/>
      <c r="J120" s="153"/>
      <c r="K120" s="152"/>
      <c r="L120" s="153"/>
      <c r="M120" s="90"/>
      <c r="N120" s="91"/>
    </row>
    <row r="121" spans="1:14" ht="15">
      <c r="A121" s="17">
        <v>101</v>
      </c>
      <c r="B121" s="1"/>
      <c r="C121" s="94"/>
      <c r="D121" s="147"/>
      <c r="E121" s="148"/>
      <c r="F121" s="149"/>
      <c r="G121" s="150"/>
      <c r="H121" s="151"/>
      <c r="I121" s="152"/>
      <c r="J121" s="153"/>
      <c r="K121" s="152"/>
      <c r="L121" s="153"/>
      <c r="M121" s="90"/>
      <c r="N121" s="91"/>
    </row>
    <row r="122" spans="1:14" ht="15">
      <c r="A122" s="97">
        <v>102</v>
      </c>
      <c r="B122" s="1"/>
      <c r="C122" s="94"/>
      <c r="D122" s="147"/>
      <c r="E122" s="148"/>
      <c r="F122" s="149"/>
      <c r="G122" s="150"/>
      <c r="H122" s="151"/>
      <c r="I122" s="152"/>
      <c r="J122" s="153"/>
      <c r="K122" s="152"/>
      <c r="L122" s="153"/>
      <c r="M122" s="90"/>
      <c r="N122" s="91"/>
    </row>
    <row r="123" spans="1:14" ht="15">
      <c r="A123" s="17">
        <v>103</v>
      </c>
      <c r="B123" s="1"/>
      <c r="C123" s="94"/>
      <c r="D123" s="147"/>
      <c r="E123" s="148"/>
      <c r="F123" s="149"/>
      <c r="G123" s="150"/>
      <c r="H123" s="151"/>
      <c r="I123" s="152"/>
      <c r="J123" s="153"/>
      <c r="K123" s="152"/>
      <c r="L123" s="153"/>
      <c r="M123" s="90"/>
      <c r="N123" s="91"/>
    </row>
    <row r="124" spans="1:14" ht="15">
      <c r="A124" s="97">
        <v>104</v>
      </c>
      <c r="B124" s="1"/>
      <c r="C124" s="3"/>
      <c r="D124" s="147"/>
      <c r="E124" s="148"/>
      <c r="F124" s="149"/>
      <c r="G124" s="150"/>
      <c r="H124" s="151"/>
      <c r="I124" s="152"/>
      <c r="J124" s="153"/>
      <c r="K124" s="152"/>
      <c r="L124" s="153"/>
      <c r="M124" s="90"/>
      <c r="N124" s="91"/>
    </row>
    <row r="125" spans="1:14" ht="15">
      <c r="A125" s="17">
        <v>105</v>
      </c>
      <c r="B125" s="1"/>
      <c r="C125" s="3"/>
      <c r="D125" s="147"/>
      <c r="E125" s="148"/>
      <c r="F125" s="149"/>
      <c r="G125" s="150"/>
      <c r="H125" s="151"/>
      <c r="I125" s="152"/>
      <c r="J125" s="153"/>
      <c r="K125" s="152"/>
      <c r="L125" s="153"/>
      <c r="M125" s="90"/>
      <c r="N125" s="91"/>
    </row>
    <row r="126" spans="1:14" ht="15">
      <c r="A126" s="97">
        <v>106</v>
      </c>
      <c r="B126" s="1"/>
      <c r="C126" s="3"/>
      <c r="D126" s="147"/>
      <c r="E126" s="148"/>
      <c r="F126" s="149"/>
      <c r="G126" s="150"/>
      <c r="H126" s="151"/>
      <c r="I126" s="152"/>
      <c r="J126" s="153"/>
      <c r="K126" s="152"/>
      <c r="L126" s="153"/>
      <c r="M126" s="90"/>
      <c r="N126" s="91"/>
    </row>
    <row r="127" spans="1:14" ht="15">
      <c r="A127" s="17">
        <v>107</v>
      </c>
      <c r="B127" s="1"/>
      <c r="C127" s="3"/>
      <c r="D127" s="147"/>
      <c r="E127" s="148"/>
      <c r="F127" s="149"/>
      <c r="G127" s="150"/>
      <c r="H127" s="151"/>
      <c r="I127" s="152"/>
      <c r="J127" s="153"/>
      <c r="K127" s="152"/>
      <c r="L127" s="153"/>
      <c r="M127" s="90"/>
      <c r="N127" s="91"/>
    </row>
    <row r="128" spans="1:14" ht="15">
      <c r="A128" s="97">
        <v>108</v>
      </c>
      <c r="B128" s="1"/>
      <c r="C128" s="3"/>
      <c r="D128" s="147"/>
      <c r="E128" s="148"/>
      <c r="F128" s="149"/>
      <c r="G128" s="150"/>
      <c r="H128" s="151"/>
      <c r="I128" s="152"/>
      <c r="J128" s="153"/>
      <c r="K128" s="152"/>
      <c r="L128" s="153"/>
      <c r="M128" s="90"/>
      <c r="N128" s="91"/>
    </row>
    <row r="129" spans="1:14" ht="15">
      <c r="A129" s="17">
        <v>109</v>
      </c>
      <c r="B129" s="1"/>
      <c r="C129" s="3"/>
      <c r="D129" s="147"/>
      <c r="E129" s="148"/>
      <c r="F129" s="149"/>
      <c r="G129" s="150"/>
      <c r="H129" s="151"/>
      <c r="I129" s="152"/>
      <c r="J129" s="153"/>
      <c r="K129" s="152"/>
      <c r="L129" s="153"/>
      <c r="M129" s="90"/>
      <c r="N129" s="91"/>
    </row>
    <row r="130" spans="1:14" ht="15">
      <c r="A130" s="97">
        <v>110</v>
      </c>
      <c r="B130" s="1"/>
      <c r="C130" s="3"/>
      <c r="D130" s="147"/>
      <c r="E130" s="148"/>
      <c r="F130" s="149"/>
      <c r="G130" s="150"/>
      <c r="H130" s="151"/>
      <c r="I130" s="152"/>
      <c r="J130" s="153"/>
      <c r="K130" s="152"/>
      <c r="L130" s="153"/>
      <c r="M130" s="90"/>
      <c r="N130" s="91"/>
    </row>
    <row r="131" spans="1:14" ht="15">
      <c r="A131" s="17">
        <v>111</v>
      </c>
      <c r="B131" s="1"/>
      <c r="C131" s="3"/>
      <c r="D131" s="147"/>
      <c r="E131" s="148"/>
      <c r="F131" s="149"/>
      <c r="G131" s="150"/>
      <c r="H131" s="151"/>
      <c r="I131" s="152"/>
      <c r="J131" s="153"/>
      <c r="K131" s="152"/>
      <c r="L131" s="153"/>
      <c r="M131" s="90"/>
      <c r="N131" s="91"/>
    </row>
    <row r="132" spans="1:14" ht="15">
      <c r="A132" s="97">
        <v>112</v>
      </c>
      <c r="B132" s="1"/>
      <c r="C132" s="3"/>
      <c r="D132" s="147"/>
      <c r="E132" s="148"/>
      <c r="F132" s="149"/>
      <c r="G132" s="150"/>
      <c r="H132" s="151"/>
      <c r="I132" s="152"/>
      <c r="J132" s="153"/>
      <c r="K132" s="152"/>
      <c r="L132" s="153"/>
      <c r="M132" s="90"/>
      <c r="N132" s="91"/>
    </row>
    <row r="133" spans="1:14" ht="15">
      <c r="A133" s="17">
        <v>113</v>
      </c>
      <c r="B133" s="1"/>
      <c r="C133" s="3"/>
      <c r="D133" s="147"/>
      <c r="E133" s="148"/>
      <c r="F133" s="149"/>
      <c r="G133" s="150"/>
      <c r="H133" s="151"/>
      <c r="I133" s="152"/>
      <c r="J133" s="153"/>
      <c r="K133" s="152"/>
      <c r="L133" s="153"/>
      <c r="M133" s="90"/>
      <c r="N133" s="91"/>
    </row>
    <row r="134" spans="1:14" ht="15">
      <c r="A134" s="97">
        <v>114</v>
      </c>
      <c r="B134" s="1"/>
      <c r="C134" s="3"/>
      <c r="D134" s="147"/>
      <c r="E134" s="148"/>
      <c r="F134" s="149"/>
      <c r="G134" s="150"/>
      <c r="H134" s="151"/>
      <c r="I134" s="152"/>
      <c r="J134" s="153"/>
      <c r="K134" s="152"/>
      <c r="L134" s="153"/>
      <c r="M134" s="90"/>
      <c r="N134" s="91"/>
    </row>
    <row r="135" spans="1:14" ht="15">
      <c r="A135" s="17">
        <v>115</v>
      </c>
      <c r="B135" s="1"/>
      <c r="C135" s="3"/>
      <c r="D135" s="147"/>
      <c r="E135" s="148"/>
      <c r="F135" s="149"/>
      <c r="G135" s="150"/>
      <c r="H135" s="151"/>
      <c r="I135" s="152"/>
      <c r="J135" s="153"/>
      <c r="K135" s="152"/>
      <c r="L135" s="153"/>
      <c r="M135" s="90"/>
      <c r="N135" s="91"/>
    </row>
    <row r="136" spans="1:14" ht="15">
      <c r="A136" s="97">
        <v>116</v>
      </c>
      <c r="B136" s="1"/>
      <c r="C136" s="3"/>
      <c r="D136" s="147"/>
      <c r="E136" s="148"/>
      <c r="F136" s="149"/>
      <c r="G136" s="150"/>
      <c r="H136" s="151"/>
      <c r="I136" s="152"/>
      <c r="J136" s="153"/>
      <c r="K136" s="152"/>
      <c r="L136" s="153"/>
      <c r="M136" s="90"/>
      <c r="N136" s="91"/>
    </row>
    <row r="137" spans="1:14" ht="15">
      <c r="A137" s="17">
        <v>117</v>
      </c>
      <c r="B137" s="1"/>
      <c r="C137" s="3"/>
      <c r="D137" s="147"/>
      <c r="E137" s="148"/>
      <c r="F137" s="149"/>
      <c r="G137" s="150"/>
      <c r="H137" s="151"/>
      <c r="I137" s="152"/>
      <c r="J137" s="153"/>
      <c r="K137" s="152"/>
      <c r="L137" s="153"/>
      <c r="M137" s="90"/>
      <c r="N137" s="91"/>
    </row>
    <row r="138" spans="1:14" ht="15">
      <c r="A138" s="97">
        <v>118</v>
      </c>
      <c r="B138" s="1"/>
      <c r="C138" s="3"/>
      <c r="D138" s="147"/>
      <c r="E138" s="148"/>
      <c r="F138" s="149"/>
      <c r="G138" s="150"/>
      <c r="H138" s="151"/>
      <c r="I138" s="152"/>
      <c r="J138" s="153"/>
      <c r="K138" s="152"/>
      <c r="L138" s="153"/>
      <c r="M138" s="90"/>
      <c r="N138" s="91"/>
    </row>
    <row r="139" spans="1:14" ht="15">
      <c r="A139" s="17">
        <v>119</v>
      </c>
      <c r="B139" s="1"/>
      <c r="C139" s="3"/>
      <c r="D139" s="147"/>
      <c r="E139" s="148"/>
      <c r="F139" s="149"/>
      <c r="G139" s="150"/>
      <c r="H139" s="151"/>
      <c r="I139" s="152"/>
      <c r="J139" s="153"/>
      <c r="K139" s="152"/>
      <c r="L139" s="153"/>
      <c r="M139" s="90"/>
      <c r="N139" s="91"/>
    </row>
    <row r="140" spans="1:14" ht="15">
      <c r="A140" s="97">
        <v>120</v>
      </c>
      <c r="B140" s="1"/>
      <c r="C140" s="3"/>
      <c r="D140" s="147"/>
      <c r="E140" s="148"/>
      <c r="F140" s="149"/>
      <c r="G140" s="150"/>
      <c r="H140" s="151"/>
      <c r="I140" s="152"/>
      <c r="J140" s="153"/>
      <c r="K140" s="152"/>
      <c r="L140" s="153"/>
      <c r="M140" s="90"/>
      <c r="N140" s="91"/>
    </row>
    <row r="141" spans="1:14" ht="15">
      <c r="A141" s="17">
        <v>121</v>
      </c>
      <c r="B141" s="1"/>
      <c r="C141" s="3"/>
      <c r="D141" s="147"/>
      <c r="E141" s="148"/>
      <c r="F141" s="149"/>
      <c r="G141" s="150"/>
      <c r="H141" s="151"/>
      <c r="I141" s="152"/>
      <c r="J141" s="153"/>
      <c r="K141" s="152"/>
      <c r="L141" s="153"/>
      <c r="M141" s="90"/>
      <c r="N141" s="91"/>
    </row>
    <row r="142" spans="1:14" ht="15">
      <c r="A142" s="97">
        <v>122</v>
      </c>
      <c r="B142" s="1"/>
      <c r="C142" s="3"/>
      <c r="D142" s="147"/>
      <c r="E142" s="148"/>
      <c r="F142" s="149"/>
      <c r="G142" s="150"/>
      <c r="H142" s="151"/>
      <c r="I142" s="152"/>
      <c r="J142" s="153"/>
      <c r="K142" s="152"/>
      <c r="L142" s="153"/>
      <c r="M142" s="90"/>
      <c r="N142" s="91"/>
    </row>
    <row r="143" spans="1:14" ht="15">
      <c r="A143" s="17">
        <v>123</v>
      </c>
      <c r="B143" s="1"/>
      <c r="C143" s="3"/>
      <c r="D143" s="147"/>
      <c r="E143" s="148"/>
      <c r="F143" s="149"/>
      <c r="G143" s="150"/>
      <c r="H143" s="151"/>
      <c r="I143" s="152"/>
      <c r="J143" s="153"/>
      <c r="K143" s="152"/>
      <c r="L143" s="153"/>
      <c r="M143" s="90"/>
      <c r="N143" s="91"/>
    </row>
    <row r="144" spans="1:14" ht="15">
      <c r="A144" s="97">
        <v>124</v>
      </c>
      <c r="B144" s="1"/>
      <c r="C144" s="3"/>
      <c r="D144" s="147"/>
      <c r="E144" s="148"/>
      <c r="F144" s="149"/>
      <c r="G144" s="150"/>
      <c r="H144" s="151"/>
      <c r="I144" s="152"/>
      <c r="J144" s="153"/>
      <c r="K144" s="152"/>
      <c r="L144" s="153"/>
      <c r="M144" s="90"/>
      <c r="N144" s="91"/>
    </row>
    <row r="145" spans="1:14" ht="15">
      <c r="A145" s="17">
        <v>125</v>
      </c>
      <c r="B145" s="1"/>
      <c r="C145" s="3"/>
      <c r="D145" s="147"/>
      <c r="E145" s="148"/>
      <c r="F145" s="149"/>
      <c r="G145" s="150"/>
      <c r="H145" s="151"/>
      <c r="I145" s="152"/>
      <c r="J145" s="153"/>
      <c r="K145" s="152"/>
      <c r="L145" s="153"/>
      <c r="M145" s="90"/>
      <c r="N145" s="91"/>
    </row>
    <row r="146" spans="1:14" ht="15">
      <c r="A146" s="97">
        <v>126</v>
      </c>
      <c r="B146" s="1"/>
      <c r="C146" s="3"/>
      <c r="D146" s="147"/>
      <c r="E146" s="148"/>
      <c r="F146" s="149"/>
      <c r="G146" s="150"/>
      <c r="H146" s="151"/>
      <c r="I146" s="152"/>
      <c r="J146" s="153"/>
      <c r="K146" s="152"/>
      <c r="L146" s="153"/>
      <c r="M146" s="95"/>
      <c r="N146" s="91"/>
    </row>
    <row r="147" spans="1:14" ht="15">
      <c r="A147" s="17">
        <v>127</v>
      </c>
      <c r="B147" s="1"/>
      <c r="C147" s="3"/>
      <c r="D147" s="147"/>
      <c r="E147" s="148"/>
      <c r="F147" s="149"/>
      <c r="G147" s="150"/>
      <c r="H147" s="151"/>
      <c r="I147" s="152"/>
      <c r="J147" s="153"/>
      <c r="K147" s="152"/>
      <c r="L147" s="153"/>
      <c r="M147" s="95"/>
      <c r="N147" s="91"/>
    </row>
    <row r="148" spans="1:14" ht="15">
      <c r="A148" s="97">
        <v>128</v>
      </c>
      <c r="B148" s="1"/>
      <c r="C148" s="3"/>
      <c r="D148" s="147"/>
      <c r="E148" s="148"/>
      <c r="F148" s="149"/>
      <c r="G148" s="150"/>
      <c r="H148" s="151"/>
      <c r="I148" s="152"/>
      <c r="J148" s="153"/>
      <c r="K148" s="152"/>
      <c r="L148" s="153"/>
      <c r="M148" s="95"/>
      <c r="N148" s="91"/>
    </row>
    <row r="149" spans="1:14" ht="15">
      <c r="A149" s="17">
        <v>129</v>
      </c>
      <c r="B149" s="1"/>
      <c r="C149" s="3"/>
      <c r="D149" s="147"/>
      <c r="E149" s="148"/>
      <c r="F149" s="149"/>
      <c r="G149" s="150"/>
      <c r="H149" s="151"/>
      <c r="I149" s="152"/>
      <c r="J149" s="153"/>
      <c r="K149" s="152"/>
      <c r="L149" s="153"/>
      <c r="M149" s="95"/>
      <c r="N149" s="91"/>
    </row>
    <row r="150" spans="1:14" ht="15">
      <c r="A150" s="106"/>
      <c r="B150" s="106"/>
      <c r="C150" s="106"/>
      <c r="E150" s="105"/>
      <c r="F150" s="105"/>
      <c r="G150" s="154" t="str">
        <f>IF(I155&gt;0,"Übertrag:","Summe:")</f>
        <v>Summe:</v>
      </c>
      <c r="H150" s="155"/>
      <c r="I150" s="156">
        <f>SUM(I116:J149)</f>
        <v>0</v>
      </c>
      <c r="J150" s="157"/>
      <c r="K150" s="156">
        <f>SUM(K116:K149)</f>
        <v>0</v>
      </c>
      <c r="L150" s="157"/>
      <c r="M150" s="18"/>
      <c r="N150" s="91"/>
    </row>
    <row r="151" spans="1:13" ht="15">
      <c r="A151" s="11" t="s">
        <v>32</v>
      </c>
      <c r="B151" s="82"/>
      <c r="C151" s="82"/>
      <c r="D151" s="82"/>
      <c r="E151" s="82"/>
      <c r="F151" s="83"/>
      <c r="G151" s="82"/>
      <c r="H151" s="12"/>
      <c r="I151" s="81"/>
      <c r="J151" s="10"/>
      <c r="K151" s="10"/>
      <c r="M151" s="9"/>
    </row>
    <row r="152" spans="1:13" ht="15">
      <c r="A152" s="13" t="s">
        <v>34</v>
      </c>
      <c r="B152" s="98"/>
      <c r="C152" s="99" t="str">
        <f>C114</f>
        <v>Immaterielle Wirtschaftsgüter</v>
      </c>
      <c r="D152" s="92"/>
      <c r="E152" s="6"/>
      <c r="F152" s="82"/>
      <c r="G152" s="82"/>
      <c r="H152" s="7"/>
      <c r="I152" s="59"/>
      <c r="J152" s="8"/>
      <c r="K152" s="84"/>
      <c r="L152" s="85">
        <v>5</v>
      </c>
      <c r="M152" s="9"/>
    </row>
    <row r="153" spans="1:13" ht="15">
      <c r="A153" s="5"/>
      <c r="B153" s="5"/>
      <c r="C153" s="5"/>
      <c r="D153" s="5"/>
      <c r="E153" s="5"/>
      <c r="F153" s="5"/>
      <c r="G153" s="5"/>
      <c r="I153" s="14" t="s">
        <v>29</v>
      </c>
      <c r="K153" s="86" t="s">
        <v>64</v>
      </c>
      <c r="L153" s="86" t="s">
        <v>30</v>
      </c>
      <c r="M153" s="9"/>
    </row>
    <row r="154" spans="1:13" ht="15">
      <c r="A154" s="5"/>
      <c r="B154" s="5"/>
      <c r="C154" s="5"/>
      <c r="D154" s="5"/>
      <c r="E154" s="5"/>
      <c r="F154" s="5"/>
      <c r="G154" s="159">
        <f>IF(I150&gt;0,"Übertrag:","")</f>
      </c>
      <c r="H154" s="159"/>
      <c r="I154" s="160">
        <f>IF(I150&gt;0,I150,"")</f>
      </c>
      <c r="J154" s="160"/>
      <c r="K154" s="160">
        <f>IF(I150&gt;0,K150,"")</f>
      </c>
      <c r="L154" s="160"/>
      <c r="M154" s="9"/>
    </row>
    <row r="155" spans="1:14" ht="15">
      <c r="A155" s="17">
        <v>130</v>
      </c>
      <c r="B155" s="1"/>
      <c r="C155" s="3"/>
      <c r="D155" s="147"/>
      <c r="E155" s="148"/>
      <c r="F155" s="149"/>
      <c r="G155" s="150"/>
      <c r="H155" s="151"/>
      <c r="I155" s="152"/>
      <c r="J155" s="153"/>
      <c r="K155" s="152"/>
      <c r="L155" s="153"/>
      <c r="M155" s="90"/>
      <c r="N155" s="91"/>
    </row>
    <row r="156" spans="1:14" ht="15">
      <c r="A156" s="97">
        <v>131</v>
      </c>
      <c r="B156" s="93"/>
      <c r="C156" s="94"/>
      <c r="D156" s="147"/>
      <c r="E156" s="148"/>
      <c r="F156" s="149"/>
      <c r="G156" s="150"/>
      <c r="H156" s="151"/>
      <c r="I156" s="152"/>
      <c r="J156" s="153"/>
      <c r="K156" s="152"/>
      <c r="L156" s="153"/>
      <c r="M156" s="90"/>
      <c r="N156" s="91"/>
    </row>
    <row r="157" spans="1:14" ht="15">
      <c r="A157" s="17">
        <v>132</v>
      </c>
      <c r="B157" s="1"/>
      <c r="C157" s="94"/>
      <c r="D157" s="147"/>
      <c r="E157" s="148"/>
      <c r="F157" s="149"/>
      <c r="G157" s="150"/>
      <c r="H157" s="151"/>
      <c r="I157" s="152"/>
      <c r="J157" s="153"/>
      <c r="K157" s="152"/>
      <c r="L157" s="153"/>
      <c r="M157" s="90"/>
      <c r="N157" s="91"/>
    </row>
    <row r="158" spans="1:14" ht="15">
      <c r="A158" s="97">
        <v>133</v>
      </c>
      <c r="B158" s="1"/>
      <c r="C158" s="94"/>
      <c r="D158" s="147"/>
      <c r="E158" s="148"/>
      <c r="F158" s="149"/>
      <c r="G158" s="150"/>
      <c r="H158" s="151"/>
      <c r="I158" s="152"/>
      <c r="J158" s="153"/>
      <c r="K158" s="152"/>
      <c r="L158" s="153"/>
      <c r="M158" s="90"/>
      <c r="N158" s="91"/>
    </row>
    <row r="159" spans="1:14" ht="15">
      <c r="A159" s="17">
        <v>134</v>
      </c>
      <c r="B159" s="1"/>
      <c r="C159" s="94"/>
      <c r="D159" s="147"/>
      <c r="E159" s="148"/>
      <c r="F159" s="149"/>
      <c r="G159" s="150"/>
      <c r="H159" s="151"/>
      <c r="I159" s="152"/>
      <c r="J159" s="153"/>
      <c r="K159" s="152"/>
      <c r="L159" s="153"/>
      <c r="M159" s="90"/>
      <c r="N159" s="91"/>
    </row>
    <row r="160" spans="1:14" ht="15">
      <c r="A160" s="97">
        <v>135</v>
      </c>
      <c r="B160" s="1"/>
      <c r="C160" s="94"/>
      <c r="D160" s="147"/>
      <c r="E160" s="148"/>
      <c r="F160" s="149"/>
      <c r="G160" s="150"/>
      <c r="H160" s="151"/>
      <c r="I160" s="152"/>
      <c r="J160" s="153"/>
      <c r="K160" s="152"/>
      <c r="L160" s="153"/>
      <c r="M160" s="90"/>
      <c r="N160" s="91"/>
    </row>
    <row r="161" spans="1:14" ht="15">
      <c r="A161" s="17">
        <v>136</v>
      </c>
      <c r="B161" s="1"/>
      <c r="C161" s="94"/>
      <c r="D161" s="147"/>
      <c r="E161" s="148"/>
      <c r="F161" s="149"/>
      <c r="G161" s="150"/>
      <c r="H161" s="151"/>
      <c r="I161" s="152"/>
      <c r="J161" s="153"/>
      <c r="K161" s="152"/>
      <c r="L161" s="153"/>
      <c r="M161" s="90"/>
      <c r="N161" s="91"/>
    </row>
    <row r="162" spans="1:14" ht="15">
      <c r="A162" s="97">
        <v>137</v>
      </c>
      <c r="B162" s="1"/>
      <c r="C162" s="3"/>
      <c r="D162" s="147"/>
      <c r="E162" s="148"/>
      <c r="F162" s="149"/>
      <c r="G162" s="150"/>
      <c r="H162" s="151"/>
      <c r="I162" s="152"/>
      <c r="J162" s="153"/>
      <c r="K162" s="152"/>
      <c r="L162" s="153"/>
      <c r="M162" s="90"/>
      <c r="N162" s="91"/>
    </row>
    <row r="163" spans="1:14" ht="15">
      <c r="A163" s="17">
        <v>138</v>
      </c>
      <c r="B163" s="1"/>
      <c r="C163" s="3"/>
      <c r="D163" s="147"/>
      <c r="E163" s="148"/>
      <c r="F163" s="149"/>
      <c r="G163" s="150"/>
      <c r="H163" s="151"/>
      <c r="I163" s="152"/>
      <c r="J163" s="153"/>
      <c r="K163" s="152"/>
      <c r="L163" s="153"/>
      <c r="M163" s="90"/>
      <c r="N163" s="91"/>
    </row>
    <row r="164" spans="1:14" ht="15">
      <c r="A164" s="97">
        <v>139</v>
      </c>
      <c r="B164" s="1"/>
      <c r="C164" s="3"/>
      <c r="D164" s="147"/>
      <c r="E164" s="148"/>
      <c r="F164" s="149"/>
      <c r="G164" s="150"/>
      <c r="H164" s="151"/>
      <c r="I164" s="152"/>
      <c r="J164" s="153"/>
      <c r="K164" s="152"/>
      <c r="L164" s="153"/>
      <c r="M164" s="90"/>
      <c r="N164" s="91"/>
    </row>
    <row r="165" spans="1:14" ht="15">
      <c r="A165" s="17">
        <v>140</v>
      </c>
      <c r="B165" s="1"/>
      <c r="C165" s="3"/>
      <c r="D165" s="147"/>
      <c r="E165" s="148"/>
      <c r="F165" s="149"/>
      <c r="G165" s="150"/>
      <c r="H165" s="151"/>
      <c r="I165" s="152"/>
      <c r="J165" s="153"/>
      <c r="K165" s="152"/>
      <c r="L165" s="153"/>
      <c r="M165" s="90"/>
      <c r="N165" s="91"/>
    </row>
    <row r="166" spans="1:14" ht="15">
      <c r="A166" s="97">
        <v>141</v>
      </c>
      <c r="B166" s="1"/>
      <c r="C166" s="3"/>
      <c r="D166" s="147"/>
      <c r="E166" s="148"/>
      <c r="F166" s="149"/>
      <c r="G166" s="150"/>
      <c r="H166" s="151"/>
      <c r="I166" s="152"/>
      <c r="J166" s="153"/>
      <c r="K166" s="152"/>
      <c r="L166" s="153"/>
      <c r="M166" s="90"/>
      <c r="N166" s="91"/>
    </row>
    <row r="167" spans="1:14" ht="15">
      <c r="A167" s="17">
        <v>142</v>
      </c>
      <c r="B167" s="1"/>
      <c r="C167" s="3"/>
      <c r="D167" s="147"/>
      <c r="E167" s="148"/>
      <c r="F167" s="149"/>
      <c r="G167" s="150"/>
      <c r="H167" s="151"/>
      <c r="I167" s="152"/>
      <c r="J167" s="153"/>
      <c r="K167" s="152"/>
      <c r="L167" s="153"/>
      <c r="M167" s="90"/>
      <c r="N167" s="91"/>
    </row>
    <row r="168" spans="1:14" ht="15">
      <c r="A168" s="97">
        <v>143</v>
      </c>
      <c r="B168" s="1"/>
      <c r="C168" s="3"/>
      <c r="D168" s="147"/>
      <c r="E168" s="148"/>
      <c r="F168" s="149"/>
      <c r="G168" s="150"/>
      <c r="H168" s="151"/>
      <c r="I168" s="152"/>
      <c r="J168" s="153"/>
      <c r="K168" s="152"/>
      <c r="L168" s="153"/>
      <c r="M168" s="90"/>
      <c r="N168" s="91"/>
    </row>
    <row r="169" spans="1:14" ht="15">
      <c r="A169" s="17">
        <v>144</v>
      </c>
      <c r="B169" s="1"/>
      <c r="C169" s="3"/>
      <c r="D169" s="147"/>
      <c r="E169" s="148"/>
      <c r="F169" s="149"/>
      <c r="G169" s="150"/>
      <c r="H169" s="151"/>
      <c r="I169" s="152"/>
      <c r="J169" s="153"/>
      <c r="K169" s="152"/>
      <c r="L169" s="153"/>
      <c r="M169" s="90"/>
      <c r="N169" s="91"/>
    </row>
    <row r="170" spans="1:14" ht="15">
      <c r="A170" s="97">
        <v>145</v>
      </c>
      <c r="B170" s="1"/>
      <c r="C170" s="3"/>
      <c r="D170" s="147"/>
      <c r="E170" s="148"/>
      <c r="F170" s="149"/>
      <c r="G170" s="150"/>
      <c r="H170" s="151"/>
      <c r="I170" s="152"/>
      <c r="J170" s="153"/>
      <c r="K170" s="152"/>
      <c r="L170" s="153"/>
      <c r="M170" s="90"/>
      <c r="N170" s="91"/>
    </row>
    <row r="171" spans="1:14" ht="15">
      <c r="A171" s="17">
        <v>146</v>
      </c>
      <c r="B171" s="1"/>
      <c r="C171" s="3"/>
      <c r="D171" s="147"/>
      <c r="E171" s="148"/>
      <c r="F171" s="149"/>
      <c r="G171" s="150"/>
      <c r="H171" s="151"/>
      <c r="I171" s="152"/>
      <c r="J171" s="153"/>
      <c r="K171" s="152"/>
      <c r="L171" s="153"/>
      <c r="M171" s="90"/>
      <c r="N171" s="91"/>
    </row>
    <row r="172" spans="1:14" ht="15">
      <c r="A172" s="97">
        <v>147</v>
      </c>
      <c r="B172" s="1"/>
      <c r="C172" s="3"/>
      <c r="D172" s="147"/>
      <c r="E172" s="148"/>
      <c r="F172" s="149"/>
      <c r="G172" s="150"/>
      <c r="H172" s="151"/>
      <c r="I172" s="152"/>
      <c r="J172" s="153"/>
      <c r="K172" s="152"/>
      <c r="L172" s="153"/>
      <c r="M172" s="90"/>
      <c r="N172" s="91"/>
    </row>
    <row r="173" spans="1:14" ht="15">
      <c r="A173" s="17">
        <v>148</v>
      </c>
      <c r="B173" s="1"/>
      <c r="C173" s="3"/>
      <c r="D173" s="147"/>
      <c r="E173" s="148"/>
      <c r="F173" s="149"/>
      <c r="G173" s="150"/>
      <c r="H173" s="151"/>
      <c r="I173" s="152"/>
      <c r="J173" s="153"/>
      <c r="K173" s="152"/>
      <c r="L173" s="153"/>
      <c r="M173" s="90"/>
      <c r="N173" s="91"/>
    </row>
    <row r="174" spans="1:14" ht="15">
      <c r="A174" s="97">
        <v>149</v>
      </c>
      <c r="B174" s="1"/>
      <c r="C174" s="3"/>
      <c r="D174" s="147"/>
      <c r="E174" s="148"/>
      <c r="F174" s="149"/>
      <c r="G174" s="150"/>
      <c r="H174" s="151"/>
      <c r="I174" s="152"/>
      <c r="J174" s="153"/>
      <c r="K174" s="152"/>
      <c r="L174" s="153"/>
      <c r="M174" s="90"/>
      <c r="N174" s="91"/>
    </row>
    <row r="175" spans="1:14" ht="15">
      <c r="A175" s="17">
        <v>150</v>
      </c>
      <c r="B175" s="1"/>
      <c r="C175" s="3"/>
      <c r="D175" s="147"/>
      <c r="E175" s="148"/>
      <c r="F175" s="149"/>
      <c r="G175" s="150"/>
      <c r="H175" s="151"/>
      <c r="I175" s="152"/>
      <c r="J175" s="153"/>
      <c r="K175" s="152"/>
      <c r="L175" s="153"/>
      <c r="M175" s="90"/>
      <c r="N175" s="91"/>
    </row>
    <row r="176" spans="1:14" ht="15">
      <c r="A176" s="97">
        <v>151</v>
      </c>
      <c r="B176" s="1"/>
      <c r="C176" s="3"/>
      <c r="D176" s="147"/>
      <c r="E176" s="148"/>
      <c r="F176" s="149"/>
      <c r="G176" s="150"/>
      <c r="H176" s="151"/>
      <c r="I176" s="152"/>
      <c r="J176" s="153"/>
      <c r="K176" s="152"/>
      <c r="L176" s="153"/>
      <c r="M176" s="90"/>
      <c r="N176" s="91"/>
    </row>
    <row r="177" spans="1:14" ht="15">
      <c r="A177" s="17">
        <v>152</v>
      </c>
      <c r="B177" s="1"/>
      <c r="C177" s="3"/>
      <c r="D177" s="147"/>
      <c r="E177" s="148"/>
      <c r="F177" s="149"/>
      <c r="G177" s="150"/>
      <c r="H177" s="151"/>
      <c r="I177" s="152"/>
      <c r="J177" s="153"/>
      <c r="K177" s="152"/>
      <c r="L177" s="153"/>
      <c r="M177" s="90"/>
      <c r="N177" s="91"/>
    </row>
    <row r="178" spans="1:14" ht="15">
      <c r="A178" s="97">
        <v>153</v>
      </c>
      <c r="B178" s="1"/>
      <c r="C178" s="3"/>
      <c r="D178" s="147"/>
      <c r="E178" s="148"/>
      <c r="F178" s="149"/>
      <c r="G178" s="150"/>
      <c r="H178" s="151"/>
      <c r="I178" s="152"/>
      <c r="J178" s="153"/>
      <c r="K178" s="152"/>
      <c r="L178" s="153"/>
      <c r="M178" s="90"/>
      <c r="N178" s="91"/>
    </row>
    <row r="179" spans="1:14" ht="15">
      <c r="A179" s="17">
        <v>154</v>
      </c>
      <c r="B179" s="1"/>
      <c r="C179" s="3"/>
      <c r="D179" s="147"/>
      <c r="E179" s="148"/>
      <c r="F179" s="149"/>
      <c r="G179" s="150"/>
      <c r="H179" s="151"/>
      <c r="I179" s="152"/>
      <c r="J179" s="153"/>
      <c r="K179" s="152"/>
      <c r="L179" s="153"/>
      <c r="M179" s="90"/>
      <c r="N179" s="91"/>
    </row>
    <row r="180" spans="1:14" ht="15">
      <c r="A180" s="97">
        <v>155</v>
      </c>
      <c r="B180" s="1"/>
      <c r="C180" s="3"/>
      <c r="D180" s="147"/>
      <c r="E180" s="148"/>
      <c r="F180" s="149"/>
      <c r="G180" s="150"/>
      <c r="H180" s="151"/>
      <c r="I180" s="152"/>
      <c r="J180" s="153"/>
      <c r="K180" s="152"/>
      <c r="L180" s="153"/>
      <c r="M180" s="90"/>
      <c r="N180" s="91"/>
    </row>
    <row r="181" spans="1:14" ht="15">
      <c r="A181" s="17">
        <v>156</v>
      </c>
      <c r="B181" s="1"/>
      <c r="C181" s="3"/>
      <c r="D181" s="147"/>
      <c r="E181" s="148"/>
      <c r="F181" s="149"/>
      <c r="G181" s="150"/>
      <c r="H181" s="151"/>
      <c r="I181" s="152"/>
      <c r="J181" s="153"/>
      <c r="K181" s="152"/>
      <c r="L181" s="153"/>
      <c r="M181" s="90"/>
      <c r="N181" s="91"/>
    </row>
    <row r="182" spans="1:14" ht="15">
      <c r="A182" s="97">
        <v>157</v>
      </c>
      <c r="B182" s="1"/>
      <c r="C182" s="3"/>
      <c r="D182" s="147"/>
      <c r="E182" s="148"/>
      <c r="F182" s="149"/>
      <c r="G182" s="150"/>
      <c r="H182" s="151"/>
      <c r="I182" s="152"/>
      <c r="J182" s="153"/>
      <c r="K182" s="152"/>
      <c r="L182" s="153"/>
      <c r="M182" s="90"/>
      <c r="N182" s="91"/>
    </row>
    <row r="183" spans="1:14" ht="15">
      <c r="A183" s="17">
        <v>158</v>
      </c>
      <c r="B183" s="1"/>
      <c r="C183" s="3"/>
      <c r="D183" s="147"/>
      <c r="E183" s="148"/>
      <c r="F183" s="149"/>
      <c r="G183" s="150"/>
      <c r="H183" s="151"/>
      <c r="I183" s="152"/>
      <c r="J183" s="153"/>
      <c r="K183" s="152"/>
      <c r="L183" s="153"/>
      <c r="M183" s="90"/>
      <c r="N183" s="91"/>
    </row>
    <row r="184" spans="1:14" ht="15">
      <c r="A184" s="97">
        <v>159</v>
      </c>
      <c r="B184" s="1"/>
      <c r="C184" s="3"/>
      <c r="D184" s="147"/>
      <c r="E184" s="148"/>
      <c r="F184" s="149"/>
      <c r="G184" s="150"/>
      <c r="H184" s="151"/>
      <c r="I184" s="152"/>
      <c r="J184" s="153"/>
      <c r="K184" s="152"/>
      <c r="L184" s="153"/>
      <c r="M184" s="95"/>
      <c r="N184" s="91"/>
    </row>
    <row r="185" spans="1:14" ht="15">
      <c r="A185" s="17">
        <v>160</v>
      </c>
      <c r="B185" s="1"/>
      <c r="C185" s="3"/>
      <c r="D185" s="147"/>
      <c r="E185" s="148"/>
      <c r="F185" s="149"/>
      <c r="G185" s="150"/>
      <c r="H185" s="151"/>
      <c r="I185" s="152"/>
      <c r="J185" s="153"/>
      <c r="K185" s="152"/>
      <c r="L185" s="153"/>
      <c r="M185" s="95"/>
      <c r="N185" s="91"/>
    </row>
    <row r="186" spans="1:14" ht="15">
      <c r="A186" s="97">
        <v>161</v>
      </c>
      <c r="B186" s="1"/>
      <c r="C186" s="3"/>
      <c r="D186" s="147"/>
      <c r="E186" s="148"/>
      <c r="F186" s="149"/>
      <c r="G186" s="150"/>
      <c r="H186" s="151"/>
      <c r="I186" s="152"/>
      <c r="J186" s="153"/>
      <c r="K186" s="152"/>
      <c r="L186" s="153"/>
      <c r="M186" s="95"/>
      <c r="N186" s="91"/>
    </row>
    <row r="187" spans="1:14" ht="15">
      <c r="A187" s="17">
        <v>162</v>
      </c>
      <c r="B187" s="1"/>
      <c r="C187" s="3"/>
      <c r="D187" s="147"/>
      <c r="E187" s="148"/>
      <c r="F187" s="149"/>
      <c r="G187" s="150"/>
      <c r="H187" s="151"/>
      <c r="I187" s="152"/>
      <c r="J187" s="153"/>
      <c r="K187" s="152"/>
      <c r="L187" s="153"/>
      <c r="M187" s="95"/>
      <c r="N187" s="91"/>
    </row>
    <row r="188" spans="1:14" ht="15">
      <c r="A188" s="106"/>
      <c r="B188" s="106"/>
      <c r="C188" s="106"/>
      <c r="E188" s="105"/>
      <c r="F188" s="105"/>
      <c r="G188" s="154" t="str">
        <f>IF(I535&gt;0,"Übertrag:","Summe:")</f>
        <v>Summe:</v>
      </c>
      <c r="H188" s="155"/>
      <c r="I188" s="156">
        <f>SUM(I154:J187)</f>
        <v>0</v>
      </c>
      <c r="J188" s="157"/>
      <c r="K188" s="156">
        <f>SUM(K154:K187)</f>
        <v>0</v>
      </c>
      <c r="L188" s="157"/>
      <c r="M188" s="18"/>
      <c r="N188" s="91"/>
    </row>
    <row r="189" spans="1:13" ht="15">
      <c r="A189" s="11" t="s">
        <v>32</v>
      </c>
      <c r="B189" s="82"/>
      <c r="C189" s="82"/>
      <c r="D189" s="82"/>
      <c r="E189" s="82"/>
      <c r="F189" s="83"/>
      <c r="G189" s="82"/>
      <c r="H189" s="12"/>
      <c r="I189" s="81"/>
      <c r="J189" s="10"/>
      <c r="K189" s="10"/>
      <c r="M189" s="9"/>
    </row>
    <row r="190" spans="1:13" ht="15">
      <c r="A190" s="13" t="s">
        <v>34</v>
      </c>
      <c r="B190" s="98"/>
      <c r="C190" s="99" t="str">
        <f>C152</f>
        <v>Immaterielle Wirtschaftsgüter</v>
      </c>
      <c r="D190" s="92"/>
      <c r="E190" s="6"/>
      <c r="F190" s="82"/>
      <c r="G190" s="82"/>
      <c r="H190" s="7"/>
      <c r="I190" s="59"/>
      <c r="J190" s="8"/>
      <c r="K190" s="84"/>
      <c r="L190" s="85">
        <v>6</v>
      </c>
      <c r="M190" s="9"/>
    </row>
    <row r="191" spans="1:13" ht="15">
      <c r="A191" s="5"/>
      <c r="B191" s="5"/>
      <c r="C191" s="5"/>
      <c r="D191" s="5"/>
      <c r="E191" s="5"/>
      <c r="F191" s="5"/>
      <c r="G191" s="5"/>
      <c r="I191" s="14" t="s">
        <v>29</v>
      </c>
      <c r="K191" s="86" t="s">
        <v>64</v>
      </c>
      <c r="L191" s="86" t="s">
        <v>30</v>
      </c>
      <c r="M191" s="9"/>
    </row>
    <row r="192" spans="1:13" ht="15">
      <c r="A192" s="5"/>
      <c r="B192" s="5"/>
      <c r="C192" s="5"/>
      <c r="D192" s="5"/>
      <c r="E192" s="5"/>
      <c r="F192" s="5"/>
      <c r="G192" s="159">
        <f>IF(I188&gt;0,"Übertrag:","")</f>
      </c>
      <c r="H192" s="159"/>
      <c r="I192" s="160">
        <f>IF(I188&gt;0,I188,"")</f>
      </c>
      <c r="J192" s="160"/>
      <c r="K192" s="160">
        <f>IF(I188&gt;0,K188,"")</f>
      </c>
      <c r="L192" s="160"/>
      <c r="M192" s="9"/>
    </row>
    <row r="193" spans="1:14" ht="15">
      <c r="A193" s="17">
        <v>163</v>
      </c>
      <c r="B193" s="1"/>
      <c r="C193" s="3"/>
      <c r="D193" s="147"/>
      <c r="E193" s="148"/>
      <c r="F193" s="149"/>
      <c r="G193" s="150"/>
      <c r="H193" s="151"/>
      <c r="I193" s="152"/>
      <c r="J193" s="153"/>
      <c r="K193" s="152"/>
      <c r="L193" s="153"/>
      <c r="M193" s="90"/>
      <c r="N193" s="91"/>
    </row>
    <row r="194" spans="1:14" ht="15">
      <c r="A194" s="97">
        <v>164</v>
      </c>
      <c r="B194" s="93"/>
      <c r="C194" s="94"/>
      <c r="D194" s="147"/>
      <c r="E194" s="148"/>
      <c r="F194" s="149"/>
      <c r="G194" s="150"/>
      <c r="H194" s="151"/>
      <c r="I194" s="152"/>
      <c r="J194" s="153"/>
      <c r="K194" s="152"/>
      <c r="L194" s="153"/>
      <c r="M194" s="90"/>
      <c r="N194" s="91"/>
    </row>
    <row r="195" spans="1:14" ht="15">
      <c r="A195" s="17">
        <v>165</v>
      </c>
      <c r="B195" s="1"/>
      <c r="C195" s="94"/>
      <c r="D195" s="147"/>
      <c r="E195" s="148"/>
      <c r="F195" s="149"/>
      <c r="G195" s="150"/>
      <c r="H195" s="151"/>
      <c r="I195" s="152"/>
      <c r="J195" s="153"/>
      <c r="K195" s="152"/>
      <c r="L195" s="153"/>
      <c r="M195" s="90"/>
      <c r="N195" s="91"/>
    </row>
    <row r="196" spans="1:14" ht="15">
      <c r="A196" s="97">
        <v>166</v>
      </c>
      <c r="B196" s="1"/>
      <c r="C196" s="94"/>
      <c r="D196" s="147"/>
      <c r="E196" s="148"/>
      <c r="F196" s="149"/>
      <c r="G196" s="150"/>
      <c r="H196" s="151"/>
      <c r="I196" s="152"/>
      <c r="J196" s="153"/>
      <c r="K196" s="152"/>
      <c r="L196" s="153"/>
      <c r="M196" s="90"/>
      <c r="N196" s="91"/>
    </row>
    <row r="197" spans="1:14" ht="15">
      <c r="A197" s="17">
        <v>167</v>
      </c>
      <c r="B197" s="1"/>
      <c r="C197" s="94"/>
      <c r="D197" s="147"/>
      <c r="E197" s="148"/>
      <c r="F197" s="149"/>
      <c r="G197" s="150"/>
      <c r="H197" s="151"/>
      <c r="I197" s="152"/>
      <c r="J197" s="153"/>
      <c r="K197" s="152"/>
      <c r="L197" s="153"/>
      <c r="M197" s="90"/>
      <c r="N197" s="91"/>
    </row>
    <row r="198" spans="1:14" ht="15">
      <c r="A198" s="97">
        <v>168</v>
      </c>
      <c r="B198" s="1"/>
      <c r="C198" s="94"/>
      <c r="D198" s="147"/>
      <c r="E198" s="148"/>
      <c r="F198" s="149"/>
      <c r="G198" s="150"/>
      <c r="H198" s="151"/>
      <c r="I198" s="152"/>
      <c r="J198" s="153"/>
      <c r="K198" s="152"/>
      <c r="L198" s="153"/>
      <c r="M198" s="90"/>
      <c r="N198" s="91"/>
    </row>
    <row r="199" spans="1:14" ht="15">
      <c r="A199" s="17">
        <v>169</v>
      </c>
      <c r="B199" s="1"/>
      <c r="C199" s="94"/>
      <c r="D199" s="147"/>
      <c r="E199" s="148"/>
      <c r="F199" s="149"/>
      <c r="G199" s="150"/>
      <c r="H199" s="151"/>
      <c r="I199" s="152"/>
      <c r="J199" s="153"/>
      <c r="K199" s="152"/>
      <c r="L199" s="153"/>
      <c r="M199" s="90"/>
      <c r="N199" s="91"/>
    </row>
    <row r="200" spans="1:14" ht="15">
      <c r="A200" s="97">
        <v>170</v>
      </c>
      <c r="B200" s="1"/>
      <c r="C200" s="3"/>
      <c r="D200" s="147"/>
      <c r="E200" s="148"/>
      <c r="F200" s="149"/>
      <c r="G200" s="150"/>
      <c r="H200" s="151"/>
      <c r="I200" s="152"/>
      <c r="J200" s="153"/>
      <c r="K200" s="152"/>
      <c r="L200" s="153"/>
      <c r="M200" s="90"/>
      <c r="N200" s="91"/>
    </row>
    <row r="201" spans="1:14" ht="15">
      <c r="A201" s="17">
        <v>171</v>
      </c>
      <c r="B201" s="1"/>
      <c r="C201" s="3"/>
      <c r="D201" s="147"/>
      <c r="E201" s="148"/>
      <c r="F201" s="149"/>
      <c r="G201" s="150"/>
      <c r="H201" s="151"/>
      <c r="I201" s="152"/>
      <c r="J201" s="153"/>
      <c r="K201" s="152"/>
      <c r="L201" s="153"/>
      <c r="M201" s="90"/>
      <c r="N201" s="91"/>
    </row>
    <row r="202" spans="1:14" ht="15">
      <c r="A202" s="97">
        <v>172</v>
      </c>
      <c r="B202" s="1"/>
      <c r="C202" s="3"/>
      <c r="D202" s="147"/>
      <c r="E202" s="148"/>
      <c r="F202" s="149"/>
      <c r="G202" s="150"/>
      <c r="H202" s="151"/>
      <c r="I202" s="152"/>
      <c r="J202" s="153"/>
      <c r="K202" s="152"/>
      <c r="L202" s="153"/>
      <c r="M202" s="90"/>
      <c r="N202" s="91"/>
    </row>
    <row r="203" spans="1:14" ht="15">
      <c r="A203" s="17">
        <v>173</v>
      </c>
      <c r="B203" s="1"/>
      <c r="C203" s="3"/>
      <c r="D203" s="147"/>
      <c r="E203" s="148"/>
      <c r="F203" s="149"/>
      <c r="G203" s="150"/>
      <c r="H203" s="151"/>
      <c r="I203" s="152"/>
      <c r="J203" s="153"/>
      <c r="K203" s="152"/>
      <c r="L203" s="153"/>
      <c r="M203" s="90"/>
      <c r="N203" s="91"/>
    </row>
    <row r="204" spans="1:14" ht="15">
      <c r="A204" s="97">
        <v>174</v>
      </c>
      <c r="B204" s="1"/>
      <c r="C204" s="3"/>
      <c r="D204" s="147"/>
      <c r="E204" s="148"/>
      <c r="F204" s="149"/>
      <c r="G204" s="150"/>
      <c r="H204" s="151"/>
      <c r="I204" s="152"/>
      <c r="J204" s="153"/>
      <c r="K204" s="152"/>
      <c r="L204" s="153"/>
      <c r="M204" s="90"/>
      <c r="N204" s="91"/>
    </row>
    <row r="205" spans="1:14" ht="15">
      <c r="A205" s="17">
        <v>175</v>
      </c>
      <c r="B205" s="1"/>
      <c r="C205" s="3"/>
      <c r="D205" s="147"/>
      <c r="E205" s="148"/>
      <c r="F205" s="149"/>
      <c r="G205" s="150"/>
      <c r="H205" s="151"/>
      <c r="I205" s="152"/>
      <c r="J205" s="153"/>
      <c r="K205" s="152"/>
      <c r="L205" s="153"/>
      <c r="M205" s="90"/>
      <c r="N205" s="91"/>
    </row>
    <row r="206" spans="1:14" ht="15">
      <c r="A206" s="97">
        <v>176</v>
      </c>
      <c r="B206" s="1"/>
      <c r="C206" s="3"/>
      <c r="D206" s="147"/>
      <c r="E206" s="148"/>
      <c r="F206" s="149"/>
      <c r="G206" s="150"/>
      <c r="H206" s="151"/>
      <c r="I206" s="152"/>
      <c r="J206" s="153"/>
      <c r="K206" s="152"/>
      <c r="L206" s="153"/>
      <c r="M206" s="90"/>
      <c r="N206" s="91"/>
    </row>
    <row r="207" spans="1:14" ht="15">
      <c r="A207" s="17">
        <v>177</v>
      </c>
      <c r="B207" s="1"/>
      <c r="C207" s="3"/>
      <c r="D207" s="147"/>
      <c r="E207" s="148"/>
      <c r="F207" s="149"/>
      <c r="G207" s="150"/>
      <c r="H207" s="151"/>
      <c r="I207" s="152"/>
      <c r="J207" s="153"/>
      <c r="K207" s="152"/>
      <c r="L207" s="153"/>
      <c r="M207" s="90"/>
      <c r="N207" s="91"/>
    </row>
    <row r="208" spans="1:14" ht="15">
      <c r="A208" s="97">
        <v>178</v>
      </c>
      <c r="B208" s="1"/>
      <c r="C208" s="3"/>
      <c r="D208" s="147"/>
      <c r="E208" s="148"/>
      <c r="F208" s="149"/>
      <c r="G208" s="150"/>
      <c r="H208" s="151"/>
      <c r="I208" s="152"/>
      <c r="J208" s="153"/>
      <c r="K208" s="152"/>
      <c r="L208" s="153"/>
      <c r="M208" s="90"/>
      <c r="N208" s="91"/>
    </row>
    <row r="209" spans="1:14" ht="15">
      <c r="A209" s="17">
        <v>179</v>
      </c>
      <c r="B209" s="1"/>
      <c r="C209" s="3"/>
      <c r="D209" s="147"/>
      <c r="E209" s="148"/>
      <c r="F209" s="149"/>
      <c r="G209" s="150"/>
      <c r="H209" s="151"/>
      <c r="I209" s="152"/>
      <c r="J209" s="153"/>
      <c r="K209" s="152"/>
      <c r="L209" s="153"/>
      <c r="M209" s="90"/>
      <c r="N209" s="91"/>
    </row>
    <row r="210" spans="1:14" ht="15">
      <c r="A210" s="97">
        <v>180</v>
      </c>
      <c r="B210" s="1"/>
      <c r="C210" s="3"/>
      <c r="D210" s="147"/>
      <c r="E210" s="148"/>
      <c r="F210" s="149"/>
      <c r="G210" s="150"/>
      <c r="H210" s="151"/>
      <c r="I210" s="152"/>
      <c r="J210" s="153"/>
      <c r="K210" s="152"/>
      <c r="L210" s="153"/>
      <c r="M210" s="90"/>
      <c r="N210" s="91"/>
    </row>
    <row r="211" spans="1:14" ht="15">
      <c r="A211" s="17">
        <v>181</v>
      </c>
      <c r="B211" s="1"/>
      <c r="C211" s="3"/>
      <c r="D211" s="147"/>
      <c r="E211" s="148"/>
      <c r="F211" s="149"/>
      <c r="G211" s="150"/>
      <c r="H211" s="151"/>
      <c r="I211" s="152"/>
      <c r="J211" s="153"/>
      <c r="K211" s="152"/>
      <c r="L211" s="153"/>
      <c r="M211" s="90"/>
      <c r="N211" s="91"/>
    </row>
    <row r="212" spans="1:14" ht="15">
      <c r="A212" s="97">
        <v>182</v>
      </c>
      <c r="B212" s="1"/>
      <c r="C212" s="3"/>
      <c r="D212" s="147"/>
      <c r="E212" s="148"/>
      <c r="F212" s="149"/>
      <c r="G212" s="150"/>
      <c r="H212" s="151"/>
      <c r="I212" s="152"/>
      <c r="J212" s="153"/>
      <c r="K212" s="152"/>
      <c r="L212" s="153"/>
      <c r="M212" s="90"/>
      <c r="N212" s="91"/>
    </row>
    <row r="213" spans="1:14" ht="15">
      <c r="A213" s="17">
        <v>183</v>
      </c>
      <c r="B213" s="1"/>
      <c r="C213" s="3"/>
      <c r="D213" s="147"/>
      <c r="E213" s="148"/>
      <c r="F213" s="149"/>
      <c r="G213" s="150"/>
      <c r="H213" s="151"/>
      <c r="I213" s="152"/>
      <c r="J213" s="153"/>
      <c r="K213" s="152"/>
      <c r="L213" s="153"/>
      <c r="M213" s="90"/>
      <c r="N213" s="91"/>
    </row>
    <row r="214" spans="1:14" ht="15">
      <c r="A214" s="97">
        <v>184</v>
      </c>
      <c r="B214" s="1"/>
      <c r="C214" s="3"/>
      <c r="D214" s="147"/>
      <c r="E214" s="148"/>
      <c r="F214" s="149"/>
      <c r="G214" s="150"/>
      <c r="H214" s="151"/>
      <c r="I214" s="152"/>
      <c r="J214" s="153"/>
      <c r="K214" s="152"/>
      <c r="L214" s="153"/>
      <c r="M214" s="90"/>
      <c r="N214" s="91"/>
    </row>
    <row r="215" spans="1:14" ht="15">
      <c r="A215" s="17">
        <v>185</v>
      </c>
      <c r="B215" s="1"/>
      <c r="C215" s="3"/>
      <c r="D215" s="147"/>
      <c r="E215" s="148"/>
      <c r="F215" s="149"/>
      <c r="G215" s="150"/>
      <c r="H215" s="151"/>
      <c r="I215" s="152"/>
      <c r="J215" s="153"/>
      <c r="K215" s="152"/>
      <c r="L215" s="153"/>
      <c r="M215" s="90"/>
      <c r="N215" s="91"/>
    </row>
    <row r="216" spans="1:14" ht="15">
      <c r="A216" s="97">
        <v>186</v>
      </c>
      <c r="B216" s="1"/>
      <c r="C216" s="3"/>
      <c r="D216" s="147"/>
      <c r="E216" s="148"/>
      <c r="F216" s="149"/>
      <c r="G216" s="150"/>
      <c r="H216" s="151"/>
      <c r="I216" s="152"/>
      <c r="J216" s="153"/>
      <c r="K216" s="152"/>
      <c r="L216" s="153"/>
      <c r="M216" s="90"/>
      <c r="N216" s="91"/>
    </row>
    <row r="217" spans="1:14" ht="15">
      <c r="A217" s="17">
        <v>187</v>
      </c>
      <c r="B217" s="1"/>
      <c r="C217" s="3"/>
      <c r="D217" s="147"/>
      <c r="E217" s="148"/>
      <c r="F217" s="149"/>
      <c r="G217" s="150"/>
      <c r="H217" s="151"/>
      <c r="I217" s="152"/>
      <c r="J217" s="153"/>
      <c r="K217" s="152"/>
      <c r="L217" s="153"/>
      <c r="M217" s="90"/>
      <c r="N217" s="91"/>
    </row>
    <row r="218" spans="1:14" ht="15">
      <c r="A218" s="97">
        <v>188</v>
      </c>
      <c r="B218" s="1"/>
      <c r="C218" s="3"/>
      <c r="D218" s="147"/>
      <c r="E218" s="148"/>
      <c r="F218" s="149"/>
      <c r="G218" s="150"/>
      <c r="H218" s="151"/>
      <c r="I218" s="152"/>
      <c r="J218" s="153"/>
      <c r="K218" s="152"/>
      <c r="L218" s="153"/>
      <c r="M218" s="90"/>
      <c r="N218" s="91"/>
    </row>
    <row r="219" spans="1:14" ht="15">
      <c r="A219" s="17">
        <v>189</v>
      </c>
      <c r="B219" s="1"/>
      <c r="C219" s="3"/>
      <c r="D219" s="147"/>
      <c r="E219" s="148"/>
      <c r="F219" s="149"/>
      <c r="G219" s="150"/>
      <c r="H219" s="151"/>
      <c r="I219" s="152"/>
      <c r="J219" s="153"/>
      <c r="K219" s="152"/>
      <c r="L219" s="153"/>
      <c r="M219" s="90"/>
      <c r="N219" s="91"/>
    </row>
    <row r="220" spans="1:14" ht="15">
      <c r="A220" s="97">
        <v>190</v>
      </c>
      <c r="B220" s="1"/>
      <c r="C220" s="3"/>
      <c r="D220" s="147"/>
      <c r="E220" s="148"/>
      <c r="F220" s="149"/>
      <c r="G220" s="150"/>
      <c r="H220" s="151"/>
      <c r="I220" s="152"/>
      <c r="J220" s="153"/>
      <c r="K220" s="152"/>
      <c r="L220" s="153"/>
      <c r="M220" s="90"/>
      <c r="N220" s="91"/>
    </row>
    <row r="221" spans="1:14" ht="15">
      <c r="A221" s="17">
        <v>191</v>
      </c>
      <c r="B221" s="1"/>
      <c r="C221" s="3"/>
      <c r="D221" s="147"/>
      <c r="E221" s="148"/>
      <c r="F221" s="149"/>
      <c r="G221" s="150"/>
      <c r="H221" s="151"/>
      <c r="I221" s="152"/>
      <c r="J221" s="153"/>
      <c r="K221" s="152"/>
      <c r="L221" s="153"/>
      <c r="M221" s="90"/>
      <c r="N221" s="91"/>
    </row>
    <row r="222" spans="1:14" ht="15">
      <c r="A222" s="97">
        <v>192</v>
      </c>
      <c r="B222" s="1"/>
      <c r="C222" s="3"/>
      <c r="D222" s="147"/>
      <c r="E222" s="148"/>
      <c r="F222" s="149"/>
      <c r="G222" s="150"/>
      <c r="H222" s="151"/>
      <c r="I222" s="152"/>
      <c r="J222" s="153"/>
      <c r="K222" s="152"/>
      <c r="L222" s="153"/>
      <c r="M222" s="95"/>
      <c r="N222" s="91"/>
    </row>
    <row r="223" spans="1:14" ht="15">
      <c r="A223" s="17">
        <v>193</v>
      </c>
      <c r="B223" s="1"/>
      <c r="C223" s="3"/>
      <c r="D223" s="147"/>
      <c r="E223" s="148"/>
      <c r="F223" s="149"/>
      <c r="G223" s="150"/>
      <c r="H223" s="151"/>
      <c r="I223" s="152"/>
      <c r="J223" s="153"/>
      <c r="K223" s="152"/>
      <c r="L223" s="153"/>
      <c r="M223" s="95"/>
      <c r="N223" s="91"/>
    </row>
    <row r="224" spans="1:14" ht="15">
      <c r="A224" s="97">
        <v>194</v>
      </c>
      <c r="B224" s="1"/>
      <c r="C224" s="3"/>
      <c r="D224" s="147"/>
      <c r="E224" s="148"/>
      <c r="F224" s="149"/>
      <c r="G224" s="150"/>
      <c r="H224" s="151"/>
      <c r="I224" s="152"/>
      <c r="J224" s="153"/>
      <c r="K224" s="152"/>
      <c r="L224" s="153"/>
      <c r="M224" s="95"/>
      <c r="N224" s="91"/>
    </row>
    <row r="225" spans="1:14" ht="15">
      <c r="A225" s="17">
        <v>195</v>
      </c>
      <c r="B225" s="1"/>
      <c r="C225" s="3"/>
      <c r="D225" s="147"/>
      <c r="E225" s="148"/>
      <c r="F225" s="149"/>
      <c r="G225" s="150"/>
      <c r="H225" s="151"/>
      <c r="I225" s="152"/>
      <c r="J225" s="153"/>
      <c r="K225" s="152"/>
      <c r="L225" s="153"/>
      <c r="M225" s="95"/>
      <c r="N225" s="91"/>
    </row>
    <row r="226" spans="1:14" ht="15">
      <c r="A226" s="106"/>
      <c r="B226" s="106"/>
      <c r="C226" s="106"/>
      <c r="E226" s="105"/>
      <c r="F226" s="105"/>
      <c r="G226" s="154" t="str">
        <f>IF(I573&gt;0,"Übertrag:","Summe:")</f>
        <v>Summe:</v>
      </c>
      <c r="H226" s="155"/>
      <c r="I226" s="156">
        <f>SUM(I192:J225)</f>
        <v>0</v>
      </c>
      <c r="J226" s="157"/>
      <c r="K226" s="156">
        <f>SUM(K192:K225)</f>
        <v>0</v>
      </c>
      <c r="L226" s="157"/>
      <c r="M226" s="18"/>
      <c r="N226" s="91"/>
    </row>
    <row r="227" spans="1:13" ht="15">
      <c r="A227" s="11" t="s">
        <v>32</v>
      </c>
      <c r="B227" s="82"/>
      <c r="C227" s="82"/>
      <c r="D227" s="82"/>
      <c r="E227" s="82"/>
      <c r="F227" s="83"/>
      <c r="G227" s="82"/>
      <c r="H227" s="12"/>
      <c r="I227" s="81"/>
      <c r="J227" s="10"/>
      <c r="K227" s="10"/>
      <c r="M227" s="9"/>
    </row>
    <row r="228" spans="1:13" ht="15">
      <c r="A228" s="13" t="s">
        <v>34</v>
      </c>
      <c r="B228" s="98"/>
      <c r="C228" s="99" t="str">
        <f>C190</f>
        <v>Immaterielle Wirtschaftsgüter</v>
      </c>
      <c r="D228" s="92"/>
      <c r="E228" s="6"/>
      <c r="F228" s="82"/>
      <c r="G228" s="82"/>
      <c r="H228" s="7"/>
      <c r="I228" s="59"/>
      <c r="J228" s="8"/>
      <c r="K228" s="84"/>
      <c r="L228" s="85">
        <v>7</v>
      </c>
      <c r="M228" s="9"/>
    </row>
    <row r="229" spans="1:13" ht="15">
      <c r="A229" s="5"/>
      <c r="B229" s="5"/>
      <c r="C229" s="5"/>
      <c r="D229" s="5"/>
      <c r="E229" s="5"/>
      <c r="F229" s="5"/>
      <c r="G229" s="5"/>
      <c r="I229" s="14" t="s">
        <v>29</v>
      </c>
      <c r="K229" s="86" t="s">
        <v>64</v>
      </c>
      <c r="L229" s="86" t="s">
        <v>30</v>
      </c>
      <c r="M229" s="9"/>
    </row>
    <row r="230" spans="1:13" ht="15">
      <c r="A230" s="5"/>
      <c r="B230" s="5"/>
      <c r="C230" s="5"/>
      <c r="D230" s="5"/>
      <c r="E230" s="5"/>
      <c r="F230" s="5"/>
      <c r="G230" s="159">
        <f>IF(I226&gt;0,"Übertrag:","")</f>
      </c>
      <c r="H230" s="159"/>
      <c r="I230" s="160">
        <f>IF(I226&gt;0,I226,"")</f>
      </c>
      <c r="J230" s="160"/>
      <c r="K230" s="160">
        <f>IF(I226&gt;0,K226,"")</f>
      </c>
      <c r="L230" s="160"/>
      <c r="M230" s="9"/>
    </row>
    <row r="231" spans="1:14" ht="15">
      <c r="A231" s="17">
        <v>196</v>
      </c>
      <c r="B231" s="1"/>
      <c r="C231" s="3"/>
      <c r="D231" s="147"/>
      <c r="E231" s="148"/>
      <c r="F231" s="149"/>
      <c r="G231" s="150"/>
      <c r="H231" s="151"/>
      <c r="I231" s="152"/>
      <c r="J231" s="153"/>
      <c r="K231" s="152"/>
      <c r="L231" s="153"/>
      <c r="M231" s="90"/>
      <c r="N231" s="91"/>
    </row>
    <row r="232" spans="1:14" ht="15">
      <c r="A232" s="97">
        <v>197</v>
      </c>
      <c r="B232" s="93"/>
      <c r="C232" s="94"/>
      <c r="D232" s="147"/>
      <c r="E232" s="148"/>
      <c r="F232" s="149"/>
      <c r="G232" s="150"/>
      <c r="H232" s="151"/>
      <c r="I232" s="152"/>
      <c r="J232" s="153"/>
      <c r="K232" s="152"/>
      <c r="L232" s="153"/>
      <c r="M232" s="90"/>
      <c r="N232" s="91"/>
    </row>
    <row r="233" spans="1:14" ht="15">
      <c r="A233" s="17">
        <v>198</v>
      </c>
      <c r="B233" s="1"/>
      <c r="C233" s="94"/>
      <c r="D233" s="147"/>
      <c r="E233" s="148"/>
      <c r="F233" s="149"/>
      <c r="G233" s="150"/>
      <c r="H233" s="151"/>
      <c r="I233" s="152"/>
      <c r="J233" s="153"/>
      <c r="K233" s="152"/>
      <c r="L233" s="153"/>
      <c r="M233" s="90"/>
      <c r="N233" s="91"/>
    </row>
    <row r="234" spans="1:14" ht="15">
      <c r="A234" s="97">
        <v>199</v>
      </c>
      <c r="B234" s="1"/>
      <c r="C234" s="94"/>
      <c r="D234" s="147"/>
      <c r="E234" s="148"/>
      <c r="F234" s="149"/>
      <c r="G234" s="150"/>
      <c r="H234" s="151"/>
      <c r="I234" s="152"/>
      <c r="J234" s="153"/>
      <c r="K234" s="152"/>
      <c r="L234" s="153"/>
      <c r="M234" s="90"/>
      <c r="N234" s="91"/>
    </row>
    <row r="235" spans="1:14" ht="15">
      <c r="A235" s="17">
        <v>200</v>
      </c>
      <c r="B235" s="1"/>
      <c r="C235" s="94"/>
      <c r="D235" s="147"/>
      <c r="E235" s="148"/>
      <c r="F235" s="149"/>
      <c r="G235" s="150"/>
      <c r="H235" s="151"/>
      <c r="I235" s="152"/>
      <c r="J235" s="153"/>
      <c r="K235" s="152"/>
      <c r="L235" s="153"/>
      <c r="M235" s="90"/>
      <c r="N235" s="91"/>
    </row>
    <row r="236" spans="1:14" ht="15">
      <c r="A236" s="97">
        <v>201</v>
      </c>
      <c r="B236" s="1"/>
      <c r="C236" s="94"/>
      <c r="D236" s="147"/>
      <c r="E236" s="148"/>
      <c r="F236" s="149"/>
      <c r="G236" s="150"/>
      <c r="H236" s="151"/>
      <c r="I236" s="152"/>
      <c r="J236" s="153"/>
      <c r="K236" s="152"/>
      <c r="L236" s="153"/>
      <c r="M236" s="90"/>
      <c r="N236" s="91"/>
    </row>
    <row r="237" spans="1:14" ht="15">
      <c r="A237" s="17">
        <v>202</v>
      </c>
      <c r="B237" s="1"/>
      <c r="C237" s="94"/>
      <c r="D237" s="147"/>
      <c r="E237" s="148"/>
      <c r="F237" s="149"/>
      <c r="G237" s="150"/>
      <c r="H237" s="151"/>
      <c r="I237" s="152"/>
      <c r="J237" s="153"/>
      <c r="K237" s="152"/>
      <c r="L237" s="153"/>
      <c r="M237" s="90"/>
      <c r="N237" s="91"/>
    </row>
    <row r="238" spans="1:14" ht="15">
      <c r="A238" s="97">
        <v>203</v>
      </c>
      <c r="B238" s="1"/>
      <c r="C238" s="3"/>
      <c r="D238" s="147"/>
      <c r="E238" s="148"/>
      <c r="F238" s="149"/>
      <c r="G238" s="150"/>
      <c r="H238" s="151"/>
      <c r="I238" s="152"/>
      <c r="J238" s="153"/>
      <c r="K238" s="152"/>
      <c r="L238" s="153"/>
      <c r="M238" s="90"/>
      <c r="N238" s="91"/>
    </row>
    <row r="239" spans="1:14" ht="15">
      <c r="A239" s="17">
        <v>204</v>
      </c>
      <c r="B239" s="1"/>
      <c r="C239" s="3"/>
      <c r="D239" s="147"/>
      <c r="E239" s="148"/>
      <c r="F239" s="149"/>
      <c r="G239" s="150"/>
      <c r="H239" s="151"/>
      <c r="I239" s="152"/>
      <c r="J239" s="153"/>
      <c r="K239" s="152"/>
      <c r="L239" s="153"/>
      <c r="M239" s="90"/>
      <c r="N239" s="91"/>
    </row>
    <row r="240" spans="1:14" ht="15">
      <c r="A240" s="97">
        <v>205</v>
      </c>
      <c r="B240" s="1"/>
      <c r="C240" s="3"/>
      <c r="D240" s="147"/>
      <c r="E240" s="148"/>
      <c r="F240" s="149"/>
      <c r="G240" s="150"/>
      <c r="H240" s="151"/>
      <c r="I240" s="152"/>
      <c r="J240" s="153"/>
      <c r="K240" s="152"/>
      <c r="L240" s="153"/>
      <c r="M240" s="90"/>
      <c r="N240" s="91"/>
    </row>
    <row r="241" spans="1:14" ht="15">
      <c r="A241" s="17">
        <v>206</v>
      </c>
      <c r="B241" s="1"/>
      <c r="C241" s="3"/>
      <c r="D241" s="147"/>
      <c r="E241" s="148"/>
      <c r="F241" s="149"/>
      <c r="G241" s="150"/>
      <c r="H241" s="151"/>
      <c r="I241" s="152"/>
      <c r="J241" s="153"/>
      <c r="K241" s="152"/>
      <c r="L241" s="153"/>
      <c r="M241" s="90"/>
      <c r="N241" s="91"/>
    </row>
    <row r="242" spans="1:14" ht="15">
      <c r="A242" s="97">
        <v>207</v>
      </c>
      <c r="B242" s="1"/>
      <c r="C242" s="3"/>
      <c r="D242" s="147"/>
      <c r="E242" s="148"/>
      <c r="F242" s="149"/>
      <c r="G242" s="150"/>
      <c r="H242" s="151"/>
      <c r="I242" s="152"/>
      <c r="J242" s="153"/>
      <c r="K242" s="152"/>
      <c r="L242" s="153"/>
      <c r="M242" s="90"/>
      <c r="N242" s="91"/>
    </row>
    <row r="243" spans="1:14" ht="15">
      <c r="A243" s="17">
        <v>208</v>
      </c>
      <c r="B243" s="1"/>
      <c r="C243" s="3"/>
      <c r="D243" s="147"/>
      <c r="E243" s="148"/>
      <c r="F243" s="149"/>
      <c r="G243" s="150"/>
      <c r="H243" s="151"/>
      <c r="I243" s="152"/>
      <c r="J243" s="153"/>
      <c r="K243" s="152"/>
      <c r="L243" s="153"/>
      <c r="M243" s="90"/>
      <c r="N243" s="91"/>
    </row>
    <row r="244" spans="1:14" ht="15">
      <c r="A244" s="97">
        <v>209</v>
      </c>
      <c r="B244" s="1"/>
      <c r="C244" s="3"/>
      <c r="D244" s="147"/>
      <c r="E244" s="148"/>
      <c r="F244" s="149"/>
      <c r="G244" s="150"/>
      <c r="H244" s="151"/>
      <c r="I244" s="152"/>
      <c r="J244" s="153"/>
      <c r="K244" s="152"/>
      <c r="L244" s="153"/>
      <c r="M244" s="90"/>
      <c r="N244" s="91"/>
    </row>
    <row r="245" spans="1:14" ht="15">
      <c r="A245" s="17">
        <v>210</v>
      </c>
      <c r="B245" s="1"/>
      <c r="C245" s="3"/>
      <c r="D245" s="147"/>
      <c r="E245" s="148"/>
      <c r="F245" s="149"/>
      <c r="G245" s="150"/>
      <c r="H245" s="151"/>
      <c r="I245" s="152"/>
      <c r="J245" s="153"/>
      <c r="K245" s="152"/>
      <c r="L245" s="153"/>
      <c r="M245" s="90"/>
      <c r="N245" s="91"/>
    </row>
    <row r="246" spans="1:14" ht="15">
      <c r="A246" s="97">
        <v>211</v>
      </c>
      <c r="B246" s="1"/>
      <c r="C246" s="3"/>
      <c r="D246" s="147"/>
      <c r="E246" s="148"/>
      <c r="F246" s="149"/>
      <c r="G246" s="150"/>
      <c r="H246" s="151"/>
      <c r="I246" s="152"/>
      <c r="J246" s="153"/>
      <c r="K246" s="152"/>
      <c r="L246" s="153"/>
      <c r="M246" s="90"/>
      <c r="N246" s="91"/>
    </row>
    <row r="247" spans="1:14" ht="15">
      <c r="A247" s="17">
        <v>212</v>
      </c>
      <c r="B247" s="1"/>
      <c r="C247" s="3"/>
      <c r="D247" s="147"/>
      <c r="E247" s="148"/>
      <c r="F247" s="149"/>
      <c r="G247" s="150"/>
      <c r="H247" s="151"/>
      <c r="I247" s="152"/>
      <c r="J247" s="153"/>
      <c r="K247" s="152"/>
      <c r="L247" s="153"/>
      <c r="M247" s="90"/>
      <c r="N247" s="91"/>
    </row>
    <row r="248" spans="1:14" ht="15">
      <c r="A248" s="97">
        <v>213</v>
      </c>
      <c r="B248" s="1"/>
      <c r="C248" s="3"/>
      <c r="D248" s="147"/>
      <c r="E248" s="148"/>
      <c r="F248" s="149"/>
      <c r="G248" s="150"/>
      <c r="H248" s="151"/>
      <c r="I248" s="152"/>
      <c r="J248" s="153"/>
      <c r="K248" s="152"/>
      <c r="L248" s="153"/>
      <c r="M248" s="90"/>
      <c r="N248" s="91"/>
    </row>
    <row r="249" spans="1:14" ht="15">
      <c r="A249" s="17">
        <v>214</v>
      </c>
      <c r="B249" s="1"/>
      <c r="C249" s="3"/>
      <c r="D249" s="147"/>
      <c r="E249" s="148"/>
      <c r="F249" s="149"/>
      <c r="G249" s="150"/>
      <c r="H249" s="151"/>
      <c r="I249" s="152"/>
      <c r="J249" s="153"/>
      <c r="K249" s="152"/>
      <c r="L249" s="153"/>
      <c r="M249" s="90"/>
      <c r="N249" s="91"/>
    </row>
    <row r="250" spans="1:14" ht="15">
      <c r="A250" s="97">
        <v>215</v>
      </c>
      <c r="B250" s="1"/>
      <c r="C250" s="3"/>
      <c r="D250" s="147"/>
      <c r="E250" s="148"/>
      <c r="F250" s="149"/>
      <c r="G250" s="150"/>
      <c r="H250" s="151"/>
      <c r="I250" s="152"/>
      <c r="J250" s="153"/>
      <c r="K250" s="152"/>
      <c r="L250" s="153"/>
      <c r="M250" s="90"/>
      <c r="N250" s="91"/>
    </row>
    <row r="251" spans="1:14" ht="15">
      <c r="A251" s="17">
        <v>216</v>
      </c>
      <c r="B251" s="1"/>
      <c r="C251" s="3"/>
      <c r="D251" s="147"/>
      <c r="E251" s="148"/>
      <c r="F251" s="149"/>
      <c r="G251" s="150"/>
      <c r="H251" s="151"/>
      <c r="I251" s="152"/>
      <c r="J251" s="153"/>
      <c r="K251" s="152"/>
      <c r="L251" s="153"/>
      <c r="M251" s="90"/>
      <c r="N251" s="91"/>
    </row>
    <row r="252" spans="1:14" ht="15">
      <c r="A252" s="97">
        <v>217</v>
      </c>
      <c r="B252" s="1"/>
      <c r="C252" s="3"/>
      <c r="D252" s="147"/>
      <c r="E252" s="148"/>
      <c r="F252" s="149"/>
      <c r="G252" s="150"/>
      <c r="H252" s="151"/>
      <c r="I252" s="152"/>
      <c r="J252" s="153"/>
      <c r="K252" s="152"/>
      <c r="L252" s="153"/>
      <c r="M252" s="90"/>
      <c r="N252" s="91"/>
    </row>
    <row r="253" spans="1:14" ht="15">
      <c r="A253" s="17">
        <v>218</v>
      </c>
      <c r="B253" s="1"/>
      <c r="C253" s="3"/>
      <c r="D253" s="147"/>
      <c r="E253" s="148"/>
      <c r="F253" s="149"/>
      <c r="G253" s="150"/>
      <c r="H253" s="151"/>
      <c r="I253" s="152"/>
      <c r="J253" s="153"/>
      <c r="K253" s="152"/>
      <c r="L253" s="153"/>
      <c r="M253" s="90"/>
      <c r="N253" s="91"/>
    </row>
    <row r="254" spans="1:14" ht="15">
      <c r="A254" s="97">
        <v>219</v>
      </c>
      <c r="B254" s="1"/>
      <c r="C254" s="3"/>
      <c r="D254" s="147"/>
      <c r="E254" s="148"/>
      <c r="F254" s="149"/>
      <c r="G254" s="150"/>
      <c r="H254" s="151"/>
      <c r="I254" s="152"/>
      <c r="J254" s="153"/>
      <c r="K254" s="152"/>
      <c r="L254" s="153"/>
      <c r="M254" s="90"/>
      <c r="N254" s="91"/>
    </row>
    <row r="255" spans="1:14" ht="15">
      <c r="A255" s="17">
        <v>220</v>
      </c>
      <c r="B255" s="1"/>
      <c r="C255" s="3"/>
      <c r="D255" s="147"/>
      <c r="E255" s="148"/>
      <c r="F255" s="149"/>
      <c r="G255" s="150"/>
      <c r="H255" s="151"/>
      <c r="I255" s="152"/>
      <c r="J255" s="153"/>
      <c r="K255" s="152"/>
      <c r="L255" s="153"/>
      <c r="M255" s="90"/>
      <c r="N255" s="91"/>
    </row>
    <row r="256" spans="1:14" ht="15">
      <c r="A256" s="97">
        <v>221</v>
      </c>
      <c r="B256" s="1"/>
      <c r="C256" s="3"/>
      <c r="D256" s="147"/>
      <c r="E256" s="148"/>
      <c r="F256" s="149"/>
      <c r="G256" s="150"/>
      <c r="H256" s="151"/>
      <c r="I256" s="152"/>
      <c r="J256" s="153"/>
      <c r="K256" s="152"/>
      <c r="L256" s="153"/>
      <c r="M256" s="90"/>
      <c r="N256" s="91"/>
    </row>
    <row r="257" spans="1:14" ht="15">
      <c r="A257" s="17">
        <v>222</v>
      </c>
      <c r="B257" s="1"/>
      <c r="C257" s="3"/>
      <c r="D257" s="147"/>
      <c r="E257" s="148"/>
      <c r="F257" s="149"/>
      <c r="G257" s="150"/>
      <c r="H257" s="151"/>
      <c r="I257" s="152"/>
      <c r="J257" s="153"/>
      <c r="K257" s="152"/>
      <c r="L257" s="153"/>
      <c r="M257" s="90"/>
      <c r="N257" s="91"/>
    </row>
    <row r="258" spans="1:14" ht="15">
      <c r="A258" s="97">
        <v>223</v>
      </c>
      <c r="B258" s="1"/>
      <c r="C258" s="3"/>
      <c r="D258" s="147"/>
      <c r="E258" s="148"/>
      <c r="F258" s="149"/>
      <c r="G258" s="150"/>
      <c r="H258" s="151"/>
      <c r="I258" s="152"/>
      <c r="J258" s="153"/>
      <c r="K258" s="152"/>
      <c r="L258" s="153"/>
      <c r="M258" s="90"/>
      <c r="N258" s="91"/>
    </row>
    <row r="259" spans="1:14" ht="15">
      <c r="A259" s="17">
        <v>224</v>
      </c>
      <c r="B259" s="1"/>
      <c r="C259" s="3"/>
      <c r="D259" s="147"/>
      <c r="E259" s="148"/>
      <c r="F259" s="149"/>
      <c r="G259" s="150"/>
      <c r="H259" s="151"/>
      <c r="I259" s="152"/>
      <c r="J259" s="153"/>
      <c r="K259" s="152"/>
      <c r="L259" s="153"/>
      <c r="M259" s="90"/>
      <c r="N259" s="91"/>
    </row>
    <row r="260" spans="1:14" ht="15">
      <c r="A260" s="97">
        <v>225</v>
      </c>
      <c r="B260" s="1"/>
      <c r="C260" s="3"/>
      <c r="D260" s="147"/>
      <c r="E260" s="148"/>
      <c r="F260" s="149"/>
      <c r="G260" s="150"/>
      <c r="H260" s="151"/>
      <c r="I260" s="152"/>
      <c r="J260" s="153"/>
      <c r="K260" s="152"/>
      <c r="L260" s="153"/>
      <c r="M260" s="95"/>
      <c r="N260" s="91"/>
    </row>
    <row r="261" spans="1:14" ht="15">
      <c r="A261" s="17">
        <v>226</v>
      </c>
      <c r="B261" s="1"/>
      <c r="C261" s="3"/>
      <c r="D261" s="147"/>
      <c r="E261" s="148"/>
      <c r="F261" s="149"/>
      <c r="G261" s="150"/>
      <c r="H261" s="151"/>
      <c r="I261" s="152"/>
      <c r="J261" s="153"/>
      <c r="K261" s="152"/>
      <c r="L261" s="153"/>
      <c r="M261" s="95"/>
      <c r="N261" s="91"/>
    </row>
    <row r="262" spans="1:14" ht="15">
      <c r="A262" s="97">
        <v>227</v>
      </c>
      <c r="B262" s="1"/>
      <c r="C262" s="3"/>
      <c r="D262" s="147"/>
      <c r="E262" s="148"/>
      <c r="F262" s="149"/>
      <c r="G262" s="150"/>
      <c r="H262" s="151"/>
      <c r="I262" s="152"/>
      <c r="J262" s="153"/>
      <c r="K262" s="152"/>
      <c r="L262" s="153"/>
      <c r="M262" s="95"/>
      <c r="N262" s="91"/>
    </row>
    <row r="263" spans="1:14" ht="15">
      <c r="A263" s="17">
        <v>228</v>
      </c>
      <c r="B263" s="1"/>
      <c r="C263" s="3"/>
      <c r="D263" s="147"/>
      <c r="E263" s="148"/>
      <c r="F263" s="149"/>
      <c r="G263" s="150"/>
      <c r="H263" s="151"/>
      <c r="I263" s="152"/>
      <c r="J263" s="153"/>
      <c r="K263" s="152"/>
      <c r="L263" s="153"/>
      <c r="M263" s="95"/>
      <c r="N263" s="91"/>
    </row>
    <row r="264" spans="1:14" ht="15">
      <c r="A264" s="106"/>
      <c r="B264" s="106"/>
      <c r="C264" s="106"/>
      <c r="E264" s="105"/>
      <c r="F264" s="105"/>
      <c r="G264" s="154" t="str">
        <f>IF(I611&gt;0,"Übertrag:","Summe:")</f>
        <v>Summe:</v>
      </c>
      <c r="H264" s="155"/>
      <c r="I264" s="156">
        <f>SUM(I230:J263)</f>
        <v>0</v>
      </c>
      <c r="J264" s="157"/>
      <c r="K264" s="156">
        <f>SUM(K230:K263)</f>
        <v>0</v>
      </c>
      <c r="L264" s="157"/>
      <c r="M264" s="18"/>
      <c r="N264" s="91"/>
    </row>
    <row r="265" spans="1:13" ht="15">
      <c r="A265" s="11" t="s">
        <v>32</v>
      </c>
      <c r="B265" s="82"/>
      <c r="C265" s="82"/>
      <c r="D265" s="82"/>
      <c r="E265" s="82"/>
      <c r="F265" s="83"/>
      <c r="G265" s="82"/>
      <c r="H265" s="12"/>
      <c r="I265" s="81"/>
      <c r="J265" s="10"/>
      <c r="K265" s="10"/>
      <c r="M265" s="9"/>
    </row>
    <row r="266" spans="1:13" ht="15">
      <c r="A266" s="13" t="s">
        <v>34</v>
      </c>
      <c r="B266" s="98"/>
      <c r="C266" s="99" t="str">
        <f>C228</f>
        <v>Immaterielle Wirtschaftsgüter</v>
      </c>
      <c r="D266" s="92"/>
      <c r="E266" s="6"/>
      <c r="F266" s="82"/>
      <c r="G266" s="82"/>
      <c r="H266" s="7"/>
      <c r="I266" s="59"/>
      <c r="J266" s="8"/>
      <c r="K266" s="84"/>
      <c r="L266" s="85">
        <v>8</v>
      </c>
      <c r="M266" s="9"/>
    </row>
    <row r="267" spans="1:13" ht="15">
      <c r="A267" s="5"/>
      <c r="B267" s="5"/>
      <c r="C267" s="5"/>
      <c r="D267" s="5"/>
      <c r="E267" s="5"/>
      <c r="F267" s="5"/>
      <c r="G267" s="5"/>
      <c r="I267" s="14" t="s">
        <v>29</v>
      </c>
      <c r="K267" s="86" t="s">
        <v>64</v>
      </c>
      <c r="L267" s="86" t="s">
        <v>30</v>
      </c>
      <c r="M267" s="9"/>
    </row>
    <row r="268" spans="1:13" ht="15">
      <c r="A268" s="5"/>
      <c r="B268" s="5"/>
      <c r="C268" s="5"/>
      <c r="D268" s="5"/>
      <c r="E268" s="5"/>
      <c r="F268" s="5"/>
      <c r="G268" s="159">
        <f>IF(I264&gt;0,"Übertrag:","")</f>
      </c>
      <c r="H268" s="159"/>
      <c r="I268" s="160">
        <f>IF(I264&gt;0,I264,"")</f>
      </c>
      <c r="J268" s="160"/>
      <c r="K268" s="160">
        <f>IF(I264&gt;0,K264,"")</f>
      </c>
      <c r="L268" s="160"/>
      <c r="M268" s="9"/>
    </row>
    <row r="269" spans="1:14" ht="15">
      <c r="A269" s="17">
        <v>229</v>
      </c>
      <c r="B269" s="1"/>
      <c r="C269" s="3"/>
      <c r="D269" s="147"/>
      <c r="E269" s="148"/>
      <c r="F269" s="149"/>
      <c r="G269" s="150"/>
      <c r="H269" s="151"/>
      <c r="I269" s="152"/>
      <c r="J269" s="153"/>
      <c r="K269" s="152"/>
      <c r="L269" s="153"/>
      <c r="M269" s="90"/>
      <c r="N269" s="91"/>
    </row>
    <row r="270" spans="1:14" ht="15">
      <c r="A270" s="97">
        <v>230</v>
      </c>
      <c r="B270" s="93"/>
      <c r="C270" s="94"/>
      <c r="D270" s="147"/>
      <c r="E270" s="148"/>
      <c r="F270" s="149"/>
      <c r="G270" s="150"/>
      <c r="H270" s="151"/>
      <c r="I270" s="152"/>
      <c r="J270" s="153"/>
      <c r="K270" s="152"/>
      <c r="L270" s="153"/>
      <c r="M270" s="90"/>
      <c r="N270" s="91"/>
    </row>
    <row r="271" spans="1:14" ht="15">
      <c r="A271" s="17">
        <v>231</v>
      </c>
      <c r="B271" s="1"/>
      <c r="C271" s="94"/>
      <c r="D271" s="147"/>
      <c r="E271" s="148"/>
      <c r="F271" s="149"/>
      <c r="G271" s="150"/>
      <c r="H271" s="151"/>
      <c r="I271" s="152"/>
      <c r="J271" s="153"/>
      <c r="K271" s="152"/>
      <c r="L271" s="153"/>
      <c r="M271" s="90"/>
      <c r="N271" s="91"/>
    </row>
    <row r="272" spans="1:14" ht="15">
      <c r="A272" s="97">
        <v>232</v>
      </c>
      <c r="B272" s="1"/>
      <c r="C272" s="94"/>
      <c r="D272" s="147"/>
      <c r="E272" s="148"/>
      <c r="F272" s="149"/>
      <c r="G272" s="150"/>
      <c r="H272" s="151"/>
      <c r="I272" s="152"/>
      <c r="J272" s="153"/>
      <c r="K272" s="152"/>
      <c r="L272" s="153"/>
      <c r="M272" s="90"/>
      <c r="N272" s="91"/>
    </row>
    <row r="273" spans="1:14" ht="15">
      <c r="A273" s="17">
        <v>233</v>
      </c>
      <c r="B273" s="1"/>
      <c r="C273" s="94"/>
      <c r="D273" s="147"/>
      <c r="E273" s="148"/>
      <c r="F273" s="149"/>
      <c r="G273" s="150"/>
      <c r="H273" s="151"/>
      <c r="I273" s="152"/>
      <c r="J273" s="153"/>
      <c r="K273" s="152"/>
      <c r="L273" s="153"/>
      <c r="M273" s="90"/>
      <c r="N273" s="91"/>
    </row>
    <row r="274" spans="1:14" ht="15">
      <c r="A274" s="97">
        <v>234</v>
      </c>
      <c r="B274" s="1"/>
      <c r="C274" s="94"/>
      <c r="D274" s="147"/>
      <c r="E274" s="148"/>
      <c r="F274" s="149"/>
      <c r="G274" s="150"/>
      <c r="H274" s="151"/>
      <c r="I274" s="152"/>
      <c r="J274" s="153"/>
      <c r="K274" s="152"/>
      <c r="L274" s="153"/>
      <c r="M274" s="90"/>
      <c r="N274" s="91"/>
    </row>
    <row r="275" spans="1:14" ht="15">
      <c r="A275" s="17">
        <v>235</v>
      </c>
      <c r="B275" s="1"/>
      <c r="C275" s="94"/>
      <c r="D275" s="147"/>
      <c r="E275" s="148"/>
      <c r="F275" s="149"/>
      <c r="G275" s="150"/>
      <c r="H275" s="151"/>
      <c r="I275" s="152"/>
      <c r="J275" s="153"/>
      <c r="K275" s="152"/>
      <c r="L275" s="153"/>
      <c r="M275" s="90"/>
      <c r="N275" s="91"/>
    </row>
    <row r="276" spans="1:14" ht="15">
      <c r="A276" s="97">
        <v>236</v>
      </c>
      <c r="B276" s="1"/>
      <c r="C276" s="3"/>
      <c r="D276" s="147"/>
      <c r="E276" s="148"/>
      <c r="F276" s="149"/>
      <c r="G276" s="150"/>
      <c r="H276" s="151"/>
      <c r="I276" s="152"/>
      <c r="J276" s="153"/>
      <c r="K276" s="152"/>
      <c r="L276" s="153"/>
      <c r="M276" s="90"/>
      <c r="N276" s="91"/>
    </row>
    <row r="277" spans="1:14" ht="15">
      <c r="A277" s="17">
        <v>237</v>
      </c>
      <c r="B277" s="1"/>
      <c r="C277" s="3"/>
      <c r="D277" s="147"/>
      <c r="E277" s="148"/>
      <c r="F277" s="149"/>
      <c r="G277" s="150"/>
      <c r="H277" s="151"/>
      <c r="I277" s="152"/>
      <c r="J277" s="153"/>
      <c r="K277" s="152"/>
      <c r="L277" s="153"/>
      <c r="M277" s="90"/>
      <c r="N277" s="91"/>
    </row>
    <row r="278" spans="1:14" ht="15">
      <c r="A278" s="97">
        <v>238</v>
      </c>
      <c r="B278" s="1"/>
      <c r="C278" s="3"/>
      <c r="D278" s="147"/>
      <c r="E278" s="148"/>
      <c r="F278" s="149"/>
      <c r="G278" s="150"/>
      <c r="H278" s="151"/>
      <c r="I278" s="152"/>
      <c r="J278" s="153"/>
      <c r="K278" s="152"/>
      <c r="L278" s="153"/>
      <c r="M278" s="90"/>
      <c r="N278" s="91"/>
    </row>
    <row r="279" spans="1:14" ht="15">
      <c r="A279" s="17">
        <v>239</v>
      </c>
      <c r="B279" s="1"/>
      <c r="C279" s="3"/>
      <c r="D279" s="147"/>
      <c r="E279" s="148"/>
      <c r="F279" s="149"/>
      <c r="G279" s="150"/>
      <c r="H279" s="151"/>
      <c r="I279" s="152"/>
      <c r="J279" s="153"/>
      <c r="K279" s="152"/>
      <c r="L279" s="153"/>
      <c r="M279" s="90"/>
      <c r="N279" s="91"/>
    </row>
    <row r="280" spans="1:14" ht="15">
      <c r="A280" s="97">
        <v>240</v>
      </c>
      <c r="B280" s="1"/>
      <c r="C280" s="3"/>
      <c r="D280" s="147"/>
      <c r="E280" s="148"/>
      <c r="F280" s="149"/>
      <c r="G280" s="150"/>
      <c r="H280" s="151"/>
      <c r="I280" s="152"/>
      <c r="J280" s="153"/>
      <c r="K280" s="152"/>
      <c r="L280" s="153"/>
      <c r="M280" s="90"/>
      <c r="N280" s="91"/>
    </row>
    <row r="281" spans="1:14" ht="15">
      <c r="A281" s="17">
        <v>241</v>
      </c>
      <c r="B281" s="1"/>
      <c r="C281" s="3"/>
      <c r="D281" s="147"/>
      <c r="E281" s="148"/>
      <c r="F281" s="149"/>
      <c r="G281" s="150"/>
      <c r="H281" s="151"/>
      <c r="I281" s="152"/>
      <c r="J281" s="153"/>
      <c r="K281" s="152"/>
      <c r="L281" s="153"/>
      <c r="M281" s="90"/>
      <c r="N281" s="91"/>
    </row>
    <row r="282" spans="1:14" ht="15">
      <c r="A282" s="97">
        <v>242</v>
      </c>
      <c r="B282" s="1"/>
      <c r="C282" s="3"/>
      <c r="D282" s="147"/>
      <c r="E282" s="148"/>
      <c r="F282" s="149"/>
      <c r="G282" s="150"/>
      <c r="H282" s="151"/>
      <c r="I282" s="152"/>
      <c r="J282" s="153"/>
      <c r="K282" s="152"/>
      <c r="L282" s="153"/>
      <c r="M282" s="90"/>
      <c r="N282" s="91"/>
    </row>
    <row r="283" spans="1:14" ht="15">
      <c r="A283" s="17">
        <v>243</v>
      </c>
      <c r="B283" s="1"/>
      <c r="C283" s="3"/>
      <c r="D283" s="147"/>
      <c r="E283" s="148"/>
      <c r="F283" s="149"/>
      <c r="G283" s="150"/>
      <c r="H283" s="151"/>
      <c r="I283" s="152"/>
      <c r="J283" s="153"/>
      <c r="K283" s="152"/>
      <c r="L283" s="153"/>
      <c r="M283" s="90"/>
      <c r="N283" s="91"/>
    </row>
    <row r="284" spans="1:14" ht="15">
      <c r="A284" s="97">
        <v>244</v>
      </c>
      <c r="B284" s="1"/>
      <c r="C284" s="3"/>
      <c r="D284" s="147"/>
      <c r="E284" s="148"/>
      <c r="F284" s="149"/>
      <c r="G284" s="150"/>
      <c r="H284" s="151"/>
      <c r="I284" s="152"/>
      <c r="J284" s="153"/>
      <c r="K284" s="152"/>
      <c r="L284" s="153"/>
      <c r="M284" s="90"/>
      <c r="N284" s="91"/>
    </row>
    <row r="285" spans="1:14" ht="15">
      <c r="A285" s="17">
        <v>245</v>
      </c>
      <c r="B285" s="1"/>
      <c r="C285" s="3"/>
      <c r="D285" s="147"/>
      <c r="E285" s="148"/>
      <c r="F285" s="149"/>
      <c r="G285" s="150"/>
      <c r="H285" s="151"/>
      <c r="I285" s="152"/>
      <c r="J285" s="153"/>
      <c r="K285" s="152"/>
      <c r="L285" s="153"/>
      <c r="M285" s="90"/>
      <c r="N285" s="91"/>
    </row>
    <row r="286" spans="1:14" ht="15">
      <c r="A286" s="97">
        <v>246</v>
      </c>
      <c r="B286" s="1"/>
      <c r="C286" s="3"/>
      <c r="D286" s="147"/>
      <c r="E286" s="148"/>
      <c r="F286" s="149"/>
      <c r="G286" s="150"/>
      <c r="H286" s="151"/>
      <c r="I286" s="152"/>
      <c r="J286" s="153"/>
      <c r="K286" s="152"/>
      <c r="L286" s="153"/>
      <c r="M286" s="90"/>
      <c r="N286" s="91"/>
    </row>
    <row r="287" spans="1:14" ht="15">
      <c r="A287" s="17">
        <v>247</v>
      </c>
      <c r="B287" s="1"/>
      <c r="C287" s="3"/>
      <c r="D287" s="147"/>
      <c r="E287" s="148"/>
      <c r="F287" s="149"/>
      <c r="G287" s="150"/>
      <c r="H287" s="151"/>
      <c r="I287" s="152"/>
      <c r="J287" s="153"/>
      <c r="K287" s="152"/>
      <c r="L287" s="153"/>
      <c r="M287" s="90"/>
      <c r="N287" s="91"/>
    </row>
    <row r="288" spans="1:14" ht="15">
      <c r="A288" s="97">
        <v>248</v>
      </c>
      <c r="B288" s="1"/>
      <c r="C288" s="3"/>
      <c r="D288" s="147"/>
      <c r="E288" s="148"/>
      <c r="F288" s="149"/>
      <c r="G288" s="150"/>
      <c r="H288" s="151"/>
      <c r="I288" s="152"/>
      <c r="J288" s="153"/>
      <c r="K288" s="152"/>
      <c r="L288" s="153"/>
      <c r="M288" s="90"/>
      <c r="N288" s="91"/>
    </row>
    <row r="289" spans="1:14" ht="15">
      <c r="A289" s="17">
        <v>249</v>
      </c>
      <c r="B289" s="1"/>
      <c r="C289" s="3"/>
      <c r="D289" s="147"/>
      <c r="E289" s="148"/>
      <c r="F289" s="149"/>
      <c r="G289" s="150"/>
      <c r="H289" s="151"/>
      <c r="I289" s="152"/>
      <c r="J289" s="153"/>
      <c r="K289" s="152"/>
      <c r="L289" s="153"/>
      <c r="M289" s="90"/>
      <c r="N289" s="91"/>
    </row>
    <row r="290" spans="1:14" ht="15">
      <c r="A290" s="97">
        <v>250</v>
      </c>
      <c r="B290" s="1"/>
      <c r="C290" s="3"/>
      <c r="D290" s="147"/>
      <c r="E290" s="148"/>
      <c r="F290" s="149"/>
      <c r="G290" s="150"/>
      <c r="H290" s="151"/>
      <c r="I290" s="152"/>
      <c r="J290" s="153"/>
      <c r="K290" s="152"/>
      <c r="L290" s="153"/>
      <c r="M290" s="90"/>
      <c r="N290" s="91"/>
    </row>
    <row r="291" spans="1:14" ht="15">
      <c r="A291" s="17">
        <v>251</v>
      </c>
      <c r="B291" s="1"/>
      <c r="C291" s="3"/>
      <c r="D291" s="147"/>
      <c r="E291" s="148"/>
      <c r="F291" s="149"/>
      <c r="G291" s="150"/>
      <c r="H291" s="151"/>
      <c r="I291" s="152"/>
      <c r="J291" s="153"/>
      <c r="K291" s="152"/>
      <c r="L291" s="153"/>
      <c r="M291" s="90"/>
      <c r="N291" s="91"/>
    </row>
    <row r="292" spans="1:14" ht="15">
      <c r="A292" s="97">
        <v>252</v>
      </c>
      <c r="B292" s="1"/>
      <c r="C292" s="3"/>
      <c r="D292" s="147"/>
      <c r="E292" s="148"/>
      <c r="F292" s="149"/>
      <c r="G292" s="150"/>
      <c r="H292" s="151"/>
      <c r="I292" s="152"/>
      <c r="J292" s="153"/>
      <c r="K292" s="152"/>
      <c r="L292" s="153"/>
      <c r="M292" s="90"/>
      <c r="N292" s="91"/>
    </row>
    <row r="293" spans="1:14" ht="15">
      <c r="A293" s="17">
        <v>253</v>
      </c>
      <c r="B293" s="1"/>
      <c r="C293" s="3"/>
      <c r="D293" s="147"/>
      <c r="E293" s="148"/>
      <c r="F293" s="149"/>
      <c r="G293" s="150"/>
      <c r="H293" s="151"/>
      <c r="I293" s="152"/>
      <c r="J293" s="153"/>
      <c r="K293" s="152"/>
      <c r="L293" s="153"/>
      <c r="M293" s="90"/>
      <c r="N293" s="91"/>
    </row>
    <row r="294" spans="1:14" ht="15">
      <c r="A294" s="97">
        <v>254</v>
      </c>
      <c r="B294" s="1"/>
      <c r="C294" s="3"/>
      <c r="D294" s="147"/>
      <c r="E294" s="148"/>
      <c r="F294" s="149"/>
      <c r="G294" s="150"/>
      <c r="H294" s="151"/>
      <c r="I294" s="152"/>
      <c r="J294" s="153"/>
      <c r="K294" s="152"/>
      <c r="L294" s="153"/>
      <c r="M294" s="90"/>
      <c r="N294" s="91"/>
    </row>
    <row r="295" spans="1:14" ht="15">
      <c r="A295" s="17">
        <v>255</v>
      </c>
      <c r="B295" s="1"/>
      <c r="C295" s="3"/>
      <c r="D295" s="147"/>
      <c r="E295" s="148"/>
      <c r="F295" s="149"/>
      <c r="G295" s="150"/>
      <c r="H295" s="151"/>
      <c r="I295" s="152"/>
      <c r="J295" s="153"/>
      <c r="K295" s="152"/>
      <c r="L295" s="153"/>
      <c r="M295" s="90"/>
      <c r="N295" s="91"/>
    </row>
    <row r="296" spans="1:14" ht="15">
      <c r="A296" s="97">
        <v>256</v>
      </c>
      <c r="B296" s="1"/>
      <c r="C296" s="3"/>
      <c r="D296" s="147"/>
      <c r="E296" s="148"/>
      <c r="F296" s="149"/>
      <c r="G296" s="150"/>
      <c r="H296" s="151"/>
      <c r="I296" s="152"/>
      <c r="J296" s="153"/>
      <c r="K296" s="152"/>
      <c r="L296" s="153"/>
      <c r="M296" s="90"/>
      <c r="N296" s="91"/>
    </row>
    <row r="297" spans="1:14" ht="15">
      <c r="A297" s="17">
        <v>257</v>
      </c>
      <c r="B297" s="1"/>
      <c r="C297" s="3"/>
      <c r="D297" s="147"/>
      <c r="E297" s="148"/>
      <c r="F297" s="149"/>
      <c r="G297" s="150"/>
      <c r="H297" s="151"/>
      <c r="I297" s="152"/>
      <c r="J297" s="153"/>
      <c r="K297" s="152"/>
      <c r="L297" s="153"/>
      <c r="M297" s="90"/>
      <c r="N297" s="91"/>
    </row>
    <row r="298" spans="1:14" ht="15">
      <c r="A298" s="97">
        <v>258</v>
      </c>
      <c r="B298" s="1"/>
      <c r="C298" s="3"/>
      <c r="D298" s="147"/>
      <c r="E298" s="148"/>
      <c r="F298" s="149"/>
      <c r="G298" s="150"/>
      <c r="H298" s="151"/>
      <c r="I298" s="152"/>
      <c r="J298" s="153"/>
      <c r="K298" s="152"/>
      <c r="L298" s="153"/>
      <c r="M298" s="95"/>
      <c r="N298" s="91"/>
    </row>
    <row r="299" spans="1:14" ht="15">
      <c r="A299" s="17">
        <v>259</v>
      </c>
      <c r="B299" s="1"/>
      <c r="C299" s="3"/>
      <c r="D299" s="147"/>
      <c r="E299" s="148"/>
      <c r="F299" s="149"/>
      <c r="G299" s="150"/>
      <c r="H299" s="151"/>
      <c r="I299" s="152"/>
      <c r="J299" s="153"/>
      <c r="K299" s="152"/>
      <c r="L299" s="153"/>
      <c r="M299" s="95"/>
      <c r="N299" s="91"/>
    </row>
    <row r="300" spans="1:14" ht="15">
      <c r="A300" s="97">
        <v>260</v>
      </c>
      <c r="B300" s="1"/>
      <c r="C300" s="3"/>
      <c r="D300" s="147"/>
      <c r="E300" s="148"/>
      <c r="F300" s="149"/>
      <c r="G300" s="150"/>
      <c r="H300" s="151"/>
      <c r="I300" s="152"/>
      <c r="J300" s="153"/>
      <c r="K300" s="152"/>
      <c r="L300" s="153"/>
      <c r="M300" s="95"/>
      <c r="N300" s="91"/>
    </row>
    <row r="301" spans="1:14" ht="15">
      <c r="A301" s="17">
        <v>261</v>
      </c>
      <c r="B301" s="1"/>
      <c r="C301" s="3"/>
      <c r="D301" s="147"/>
      <c r="E301" s="148"/>
      <c r="F301" s="149"/>
      <c r="G301" s="150"/>
      <c r="H301" s="151"/>
      <c r="I301" s="152"/>
      <c r="J301" s="153"/>
      <c r="K301" s="152"/>
      <c r="L301" s="153"/>
      <c r="M301" s="95"/>
      <c r="N301" s="91"/>
    </row>
    <row r="302" spans="1:14" ht="15">
      <c r="A302" s="106"/>
      <c r="B302" s="106"/>
      <c r="C302" s="106"/>
      <c r="E302" s="105"/>
      <c r="F302" s="105"/>
      <c r="G302" s="154" t="str">
        <f>IF(I649&gt;0,"Übertrag:","Summe:")</f>
        <v>Summe:</v>
      </c>
      <c r="H302" s="155"/>
      <c r="I302" s="156">
        <f>SUM(I268:J301)</f>
        <v>0</v>
      </c>
      <c r="J302" s="157"/>
      <c r="K302" s="156">
        <f>SUM(K268:K301)</f>
        <v>0</v>
      </c>
      <c r="L302" s="157"/>
      <c r="M302" s="18"/>
      <c r="N302" s="91"/>
    </row>
    <row r="303" spans="1:13" ht="15">
      <c r="A303" s="11" t="s">
        <v>32</v>
      </c>
      <c r="B303" s="82"/>
      <c r="C303" s="82"/>
      <c r="D303" s="82"/>
      <c r="E303" s="82"/>
      <c r="F303" s="83"/>
      <c r="G303" s="82"/>
      <c r="H303" s="12"/>
      <c r="I303" s="81"/>
      <c r="J303" s="10"/>
      <c r="K303" s="10"/>
      <c r="M303" s="9"/>
    </row>
    <row r="304" spans="1:13" ht="15">
      <c r="A304" s="13" t="s">
        <v>34</v>
      </c>
      <c r="B304" s="98"/>
      <c r="C304" s="99" t="str">
        <f>C266</f>
        <v>Immaterielle Wirtschaftsgüter</v>
      </c>
      <c r="D304" s="92"/>
      <c r="E304" s="6"/>
      <c r="F304" s="82"/>
      <c r="G304" s="82"/>
      <c r="H304" s="7"/>
      <c r="I304" s="59"/>
      <c r="J304" s="8"/>
      <c r="K304" s="84"/>
      <c r="L304" s="85">
        <v>9</v>
      </c>
      <c r="M304" s="9"/>
    </row>
    <row r="305" spans="1:13" ht="15">
      <c r="A305" s="5"/>
      <c r="B305" s="5"/>
      <c r="C305" s="5"/>
      <c r="D305" s="5"/>
      <c r="E305" s="5"/>
      <c r="F305" s="5"/>
      <c r="G305" s="5"/>
      <c r="I305" s="14" t="s">
        <v>29</v>
      </c>
      <c r="K305" s="86" t="s">
        <v>64</v>
      </c>
      <c r="L305" s="86" t="s">
        <v>30</v>
      </c>
      <c r="M305" s="9"/>
    </row>
    <row r="306" spans="1:13" ht="15">
      <c r="A306" s="5"/>
      <c r="B306" s="5"/>
      <c r="C306" s="5"/>
      <c r="D306" s="5"/>
      <c r="E306" s="5"/>
      <c r="F306" s="5"/>
      <c r="G306" s="159">
        <f>IF(I302&gt;0,"Übertrag:","")</f>
      </c>
      <c r="H306" s="159"/>
      <c r="I306" s="160">
        <f>IF(I302&gt;0,I302,"")</f>
      </c>
      <c r="J306" s="160"/>
      <c r="K306" s="160">
        <f>IF(I302&gt;0,K302,"")</f>
      </c>
      <c r="L306" s="160"/>
      <c r="M306" s="9"/>
    </row>
    <row r="307" spans="1:14" ht="15">
      <c r="A307" s="17">
        <v>262</v>
      </c>
      <c r="B307" s="1"/>
      <c r="C307" s="3"/>
      <c r="D307" s="147"/>
      <c r="E307" s="148"/>
      <c r="F307" s="149"/>
      <c r="G307" s="150"/>
      <c r="H307" s="151"/>
      <c r="I307" s="152"/>
      <c r="J307" s="153"/>
      <c r="K307" s="152"/>
      <c r="L307" s="153"/>
      <c r="M307" s="90"/>
      <c r="N307" s="91"/>
    </row>
    <row r="308" spans="1:14" ht="15">
      <c r="A308" s="97">
        <v>263</v>
      </c>
      <c r="B308" s="93"/>
      <c r="C308" s="94"/>
      <c r="D308" s="147"/>
      <c r="E308" s="148"/>
      <c r="F308" s="149"/>
      <c r="G308" s="150"/>
      <c r="H308" s="151"/>
      <c r="I308" s="152"/>
      <c r="J308" s="153"/>
      <c r="K308" s="152"/>
      <c r="L308" s="153"/>
      <c r="M308" s="90"/>
      <c r="N308" s="91"/>
    </row>
    <row r="309" spans="1:14" ht="15">
      <c r="A309" s="17">
        <v>264</v>
      </c>
      <c r="B309" s="1"/>
      <c r="C309" s="94"/>
      <c r="D309" s="147"/>
      <c r="E309" s="148"/>
      <c r="F309" s="149"/>
      <c r="G309" s="150"/>
      <c r="H309" s="151"/>
      <c r="I309" s="152"/>
      <c r="J309" s="153"/>
      <c r="K309" s="152"/>
      <c r="L309" s="153"/>
      <c r="M309" s="90"/>
      <c r="N309" s="91"/>
    </row>
    <row r="310" spans="1:14" ht="15">
      <c r="A310" s="97">
        <v>265</v>
      </c>
      <c r="B310" s="1"/>
      <c r="C310" s="94"/>
      <c r="D310" s="147"/>
      <c r="E310" s="148"/>
      <c r="F310" s="149"/>
      <c r="G310" s="150"/>
      <c r="H310" s="151"/>
      <c r="I310" s="152"/>
      <c r="J310" s="153"/>
      <c r="K310" s="152"/>
      <c r="L310" s="153"/>
      <c r="M310" s="90"/>
      <c r="N310" s="91"/>
    </row>
    <row r="311" spans="1:14" ht="15">
      <c r="A311" s="17">
        <v>266</v>
      </c>
      <c r="B311" s="1"/>
      <c r="C311" s="94"/>
      <c r="D311" s="147"/>
      <c r="E311" s="148"/>
      <c r="F311" s="149"/>
      <c r="G311" s="150"/>
      <c r="H311" s="151"/>
      <c r="I311" s="152"/>
      <c r="J311" s="153"/>
      <c r="K311" s="152"/>
      <c r="L311" s="153"/>
      <c r="M311" s="90"/>
      <c r="N311" s="91"/>
    </row>
    <row r="312" spans="1:14" ht="15">
      <c r="A312" s="97">
        <v>267</v>
      </c>
      <c r="B312" s="1"/>
      <c r="C312" s="94"/>
      <c r="D312" s="147"/>
      <c r="E312" s="148"/>
      <c r="F312" s="149"/>
      <c r="G312" s="150"/>
      <c r="H312" s="151"/>
      <c r="I312" s="152"/>
      <c r="J312" s="153"/>
      <c r="K312" s="152"/>
      <c r="L312" s="153"/>
      <c r="M312" s="90"/>
      <c r="N312" s="91"/>
    </row>
    <row r="313" spans="1:14" ht="15">
      <c r="A313" s="17">
        <v>268</v>
      </c>
      <c r="B313" s="1"/>
      <c r="C313" s="94"/>
      <c r="D313" s="147"/>
      <c r="E313" s="148"/>
      <c r="F313" s="149"/>
      <c r="G313" s="150"/>
      <c r="H313" s="151"/>
      <c r="I313" s="152"/>
      <c r="J313" s="153"/>
      <c r="K313" s="152"/>
      <c r="L313" s="153"/>
      <c r="M313" s="90"/>
      <c r="N313" s="91"/>
    </row>
    <row r="314" spans="1:14" ht="15">
      <c r="A314" s="97">
        <v>269</v>
      </c>
      <c r="B314" s="1"/>
      <c r="C314" s="3"/>
      <c r="D314" s="147"/>
      <c r="E314" s="148"/>
      <c r="F314" s="149"/>
      <c r="G314" s="150"/>
      <c r="H314" s="151"/>
      <c r="I314" s="152"/>
      <c r="J314" s="153"/>
      <c r="K314" s="152"/>
      <c r="L314" s="153"/>
      <c r="M314" s="90"/>
      <c r="N314" s="91"/>
    </row>
    <row r="315" spans="1:14" ht="15">
      <c r="A315" s="17">
        <v>270</v>
      </c>
      <c r="B315" s="1"/>
      <c r="C315" s="3"/>
      <c r="D315" s="147"/>
      <c r="E315" s="148"/>
      <c r="F315" s="149"/>
      <c r="G315" s="150"/>
      <c r="H315" s="151"/>
      <c r="I315" s="152"/>
      <c r="J315" s="153"/>
      <c r="K315" s="152"/>
      <c r="L315" s="153"/>
      <c r="M315" s="90"/>
      <c r="N315" s="91"/>
    </row>
    <row r="316" spans="1:14" ht="15">
      <c r="A316" s="97">
        <v>271</v>
      </c>
      <c r="B316" s="1"/>
      <c r="C316" s="3"/>
      <c r="D316" s="147"/>
      <c r="E316" s="148"/>
      <c r="F316" s="149"/>
      <c r="G316" s="150"/>
      <c r="H316" s="151"/>
      <c r="I316" s="152"/>
      <c r="J316" s="153"/>
      <c r="K316" s="152"/>
      <c r="L316" s="153"/>
      <c r="M316" s="90"/>
      <c r="N316" s="91"/>
    </row>
    <row r="317" spans="1:14" ht="15">
      <c r="A317" s="17">
        <v>272</v>
      </c>
      <c r="B317" s="1"/>
      <c r="C317" s="3"/>
      <c r="D317" s="147"/>
      <c r="E317" s="148"/>
      <c r="F317" s="149"/>
      <c r="G317" s="150"/>
      <c r="H317" s="151"/>
      <c r="I317" s="152"/>
      <c r="J317" s="153"/>
      <c r="K317" s="152"/>
      <c r="L317" s="153"/>
      <c r="M317" s="90"/>
      <c r="N317" s="91"/>
    </row>
    <row r="318" spans="1:14" ht="15">
      <c r="A318" s="97">
        <v>273</v>
      </c>
      <c r="B318" s="1"/>
      <c r="C318" s="3"/>
      <c r="D318" s="147"/>
      <c r="E318" s="148"/>
      <c r="F318" s="149"/>
      <c r="G318" s="150"/>
      <c r="H318" s="151"/>
      <c r="I318" s="152"/>
      <c r="J318" s="153"/>
      <c r="K318" s="152"/>
      <c r="L318" s="153"/>
      <c r="M318" s="90"/>
      <c r="N318" s="91"/>
    </row>
    <row r="319" spans="1:14" ht="15">
      <c r="A319" s="17">
        <v>274</v>
      </c>
      <c r="B319" s="1"/>
      <c r="C319" s="3"/>
      <c r="D319" s="147"/>
      <c r="E319" s="148"/>
      <c r="F319" s="149"/>
      <c r="G319" s="150"/>
      <c r="H319" s="151"/>
      <c r="I319" s="152"/>
      <c r="J319" s="153"/>
      <c r="K319" s="152"/>
      <c r="L319" s="153"/>
      <c r="M319" s="90"/>
      <c r="N319" s="91"/>
    </row>
    <row r="320" spans="1:14" ht="15">
      <c r="A320" s="97">
        <v>275</v>
      </c>
      <c r="B320" s="1"/>
      <c r="C320" s="3"/>
      <c r="D320" s="147"/>
      <c r="E320" s="148"/>
      <c r="F320" s="149"/>
      <c r="G320" s="150"/>
      <c r="H320" s="151"/>
      <c r="I320" s="152"/>
      <c r="J320" s="153"/>
      <c r="K320" s="152"/>
      <c r="L320" s="153"/>
      <c r="M320" s="90"/>
      <c r="N320" s="91"/>
    </row>
    <row r="321" spans="1:14" ht="15">
      <c r="A321" s="17">
        <v>276</v>
      </c>
      <c r="B321" s="1"/>
      <c r="C321" s="3"/>
      <c r="D321" s="147"/>
      <c r="E321" s="148"/>
      <c r="F321" s="149"/>
      <c r="G321" s="150"/>
      <c r="H321" s="151"/>
      <c r="I321" s="152"/>
      <c r="J321" s="153"/>
      <c r="K321" s="152"/>
      <c r="L321" s="153"/>
      <c r="M321" s="90"/>
      <c r="N321" s="91"/>
    </row>
    <row r="322" spans="1:14" ht="15">
      <c r="A322" s="97">
        <v>277</v>
      </c>
      <c r="B322" s="1"/>
      <c r="C322" s="3"/>
      <c r="D322" s="147"/>
      <c r="E322" s="148"/>
      <c r="F322" s="149"/>
      <c r="G322" s="150"/>
      <c r="H322" s="151"/>
      <c r="I322" s="152"/>
      <c r="J322" s="153"/>
      <c r="K322" s="152"/>
      <c r="L322" s="153"/>
      <c r="M322" s="90"/>
      <c r="N322" s="91"/>
    </row>
    <row r="323" spans="1:14" ht="15">
      <c r="A323" s="17">
        <v>278</v>
      </c>
      <c r="B323" s="1"/>
      <c r="C323" s="3"/>
      <c r="D323" s="147"/>
      <c r="E323" s="148"/>
      <c r="F323" s="149"/>
      <c r="G323" s="150"/>
      <c r="H323" s="151"/>
      <c r="I323" s="152"/>
      <c r="J323" s="153"/>
      <c r="K323" s="152"/>
      <c r="L323" s="153"/>
      <c r="M323" s="90"/>
      <c r="N323" s="91"/>
    </row>
    <row r="324" spans="1:14" ht="15">
      <c r="A324" s="97">
        <v>279</v>
      </c>
      <c r="B324" s="1"/>
      <c r="C324" s="3"/>
      <c r="D324" s="147"/>
      <c r="E324" s="148"/>
      <c r="F324" s="149"/>
      <c r="G324" s="150"/>
      <c r="H324" s="151"/>
      <c r="I324" s="152"/>
      <c r="J324" s="153"/>
      <c r="K324" s="152"/>
      <c r="L324" s="153"/>
      <c r="M324" s="90"/>
      <c r="N324" s="91"/>
    </row>
    <row r="325" spans="1:14" ht="15">
      <c r="A325" s="17">
        <v>280</v>
      </c>
      <c r="B325" s="1"/>
      <c r="C325" s="3"/>
      <c r="D325" s="147"/>
      <c r="E325" s="148"/>
      <c r="F325" s="149"/>
      <c r="G325" s="150"/>
      <c r="H325" s="151"/>
      <c r="I325" s="152"/>
      <c r="J325" s="153"/>
      <c r="K325" s="152"/>
      <c r="L325" s="153"/>
      <c r="M325" s="90"/>
      <c r="N325" s="91"/>
    </row>
    <row r="326" spans="1:14" ht="15">
      <c r="A326" s="97">
        <v>281</v>
      </c>
      <c r="B326" s="1"/>
      <c r="C326" s="3"/>
      <c r="D326" s="147"/>
      <c r="E326" s="148"/>
      <c r="F326" s="149"/>
      <c r="G326" s="150"/>
      <c r="H326" s="151"/>
      <c r="I326" s="152"/>
      <c r="J326" s="153"/>
      <c r="K326" s="152"/>
      <c r="L326" s="153"/>
      <c r="M326" s="90"/>
      <c r="N326" s="91"/>
    </row>
    <row r="327" spans="1:14" ht="15">
      <c r="A327" s="17">
        <v>282</v>
      </c>
      <c r="B327" s="1"/>
      <c r="C327" s="3"/>
      <c r="D327" s="147"/>
      <c r="E327" s="148"/>
      <c r="F327" s="149"/>
      <c r="G327" s="150"/>
      <c r="H327" s="151"/>
      <c r="I327" s="152"/>
      <c r="J327" s="153"/>
      <c r="K327" s="152"/>
      <c r="L327" s="153"/>
      <c r="M327" s="90"/>
      <c r="N327" s="91"/>
    </row>
    <row r="328" spans="1:14" ht="15">
      <c r="A328" s="97">
        <v>283</v>
      </c>
      <c r="B328" s="1"/>
      <c r="C328" s="3"/>
      <c r="D328" s="147"/>
      <c r="E328" s="148"/>
      <c r="F328" s="149"/>
      <c r="G328" s="150"/>
      <c r="H328" s="151"/>
      <c r="I328" s="152"/>
      <c r="J328" s="153"/>
      <c r="K328" s="152"/>
      <c r="L328" s="153"/>
      <c r="M328" s="90"/>
      <c r="N328" s="91"/>
    </row>
    <row r="329" spans="1:14" ht="15">
      <c r="A329" s="17">
        <v>284</v>
      </c>
      <c r="B329" s="1"/>
      <c r="C329" s="3"/>
      <c r="D329" s="147"/>
      <c r="E329" s="148"/>
      <c r="F329" s="149"/>
      <c r="G329" s="150"/>
      <c r="H329" s="151"/>
      <c r="I329" s="152"/>
      <c r="J329" s="153"/>
      <c r="K329" s="152"/>
      <c r="L329" s="153"/>
      <c r="M329" s="90"/>
      <c r="N329" s="91"/>
    </row>
    <row r="330" spans="1:14" ht="15">
      <c r="A330" s="97">
        <v>285</v>
      </c>
      <c r="B330" s="1"/>
      <c r="C330" s="3"/>
      <c r="D330" s="147"/>
      <c r="E330" s="148"/>
      <c r="F330" s="149"/>
      <c r="G330" s="150"/>
      <c r="H330" s="151"/>
      <c r="I330" s="152"/>
      <c r="J330" s="153"/>
      <c r="K330" s="152"/>
      <c r="L330" s="153"/>
      <c r="M330" s="90"/>
      <c r="N330" s="91"/>
    </row>
    <row r="331" spans="1:14" ht="15">
      <c r="A331" s="17">
        <v>286</v>
      </c>
      <c r="B331" s="1"/>
      <c r="C331" s="3"/>
      <c r="D331" s="147"/>
      <c r="E331" s="148"/>
      <c r="F331" s="149"/>
      <c r="G331" s="150"/>
      <c r="H331" s="151"/>
      <c r="I331" s="152"/>
      <c r="J331" s="153"/>
      <c r="K331" s="152"/>
      <c r="L331" s="153"/>
      <c r="M331" s="90"/>
      <c r="N331" s="91"/>
    </row>
    <row r="332" spans="1:14" ht="15">
      <c r="A332" s="97">
        <v>287</v>
      </c>
      <c r="B332" s="1"/>
      <c r="C332" s="3"/>
      <c r="D332" s="147"/>
      <c r="E332" s="148"/>
      <c r="F332" s="149"/>
      <c r="G332" s="150"/>
      <c r="H332" s="151"/>
      <c r="I332" s="152"/>
      <c r="J332" s="153"/>
      <c r="K332" s="152"/>
      <c r="L332" s="153"/>
      <c r="M332" s="90"/>
      <c r="N332" s="91"/>
    </row>
    <row r="333" spans="1:14" ht="15">
      <c r="A333" s="17">
        <v>288</v>
      </c>
      <c r="B333" s="1"/>
      <c r="C333" s="3"/>
      <c r="D333" s="147"/>
      <c r="E333" s="148"/>
      <c r="F333" s="149"/>
      <c r="G333" s="150"/>
      <c r="H333" s="151"/>
      <c r="I333" s="152"/>
      <c r="J333" s="153"/>
      <c r="K333" s="152"/>
      <c r="L333" s="153"/>
      <c r="M333" s="90"/>
      <c r="N333" s="91"/>
    </row>
    <row r="334" spans="1:14" ht="15">
      <c r="A334" s="97">
        <v>289</v>
      </c>
      <c r="B334" s="1"/>
      <c r="C334" s="3"/>
      <c r="D334" s="147"/>
      <c r="E334" s="148"/>
      <c r="F334" s="149"/>
      <c r="G334" s="150"/>
      <c r="H334" s="151"/>
      <c r="I334" s="152"/>
      <c r="J334" s="153"/>
      <c r="K334" s="152"/>
      <c r="L334" s="153"/>
      <c r="M334" s="90"/>
      <c r="N334" s="91"/>
    </row>
    <row r="335" spans="1:14" ht="15">
      <c r="A335" s="17">
        <v>290</v>
      </c>
      <c r="B335" s="1"/>
      <c r="C335" s="3"/>
      <c r="D335" s="147"/>
      <c r="E335" s="148"/>
      <c r="F335" s="149"/>
      <c r="G335" s="150"/>
      <c r="H335" s="151"/>
      <c r="I335" s="152"/>
      <c r="J335" s="153"/>
      <c r="K335" s="152"/>
      <c r="L335" s="153"/>
      <c r="M335" s="90"/>
      <c r="N335" s="91"/>
    </row>
    <row r="336" spans="1:14" ht="15">
      <c r="A336" s="97">
        <v>291</v>
      </c>
      <c r="B336" s="1"/>
      <c r="C336" s="3"/>
      <c r="D336" s="147"/>
      <c r="E336" s="148"/>
      <c r="F336" s="149"/>
      <c r="G336" s="150"/>
      <c r="H336" s="151"/>
      <c r="I336" s="152"/>
      <c r="J336" s="153"/>
      <c r="K336" s="152"/>
      <c r="L336" s="153"/>
      <c r="M336" s="95"/>
      <c r="N336" s="91"/>
    </row>
    <row r="337" spans="1:14" ht="15">
      <c r="A337" s="17">
        <v>292</v>
      </c>
      <c r="B337" s="1"/>
      <c r="C337" s="3"/>
      <c r="D337" s="147"/>
      <c r="E337" s="148"/>
      <c r="F337" s="149"/>
      <c r="G337" s="150"/>
      <c r="H337" s="151"/>
      <c r="I337" s="152"/>
      <c r="J337" s="153"/>
      <c r="K337" s="152"/>
      <c r="L337" s="153"/>
      <c r="M337" s="95"/>
      <c r="N337" s="91"/>
    </row>
    <row r="338" spans="1:14" ht="15">
      <c r="A338" s="97">
        <v>293</v>
      </c>
      <c r="B338" s="1"/>
      <c r="C338" s="3"/>
      <c r="D338" s="147"/>
      <c r="E338" s="148"/>
      <c r="F338" s="149"/>
      <c r="G338" s="150"/>
      <c r="H338" s="151"/>
      <c r="I338" s="152"/>
      <c r="J338" s="153"/>
      <c r="K338" s="152"/>
      <c r="L338" s="153"/>
      <c r="M338" s="95"/>
      <c r="N338" s="91"/>
    </row>
    <row r="339" spans="1:14" ht="15">
      <c r="A339" s="17">
        <v>294</v>
      </c>
      <c r="B339" s="1"/>
      <c r="C339" s="3"/>
      <c r="D339" s="147"/>
      <c r="E339" s="148"/>
      <c r="F339" s="149"/>
      <c r="G339" s="150"/>
      <c r="H339" s="151"/>
      <c r="I339" s="152"/>
      <c r="J339" s="153"/>
      <c r="K339" s="152"/>
      <c r="L339" s="153"/>
      <c r="M339" s="95"/>
      <c r="N339" s="91"/>
    </row>
    <row r="340" spans="1:14" ht="15">
      <c r="A340" s="106"/>
      <c r="B340" s="106"/>
      <c r="C340" s="106"/>
      <c r="E340" s="105"/>
      <c r="F340" s="105"/>
      <c r="G340" s="154" t="str">
        <f>IF(I687&gt;0,"Übertrag:","Summe:")</f>
        <v>Summe:</v>
      </c>
      <c r="H340" s="155"/>
      <c r="I340" s="156">
        <f>SUM(I306:J339)</f>
        <v>0</v>
      </c>
      <c r="J340" s="157"/>
      <c r="K340" s="156">
        <f>SUM(K306:K339)</f>
        <v>0</v>
      </c>
      <c r="L340" s="157"/>
      <c r="M340" s="18"/>
      <c r="N340" s="91"/>
    </row>
    <row r="341" spans="1:13" ht="15">
      <c r="A341" s="11" t="s">
        <v>32</v>
      </c>
      <c r="B341" s="82"/>
      <c r="C341" s="82"/>
      <c r="D341" s="82"/>
      <c r="E341" s="82"/>
      <c r="F341" s="83"/>
      <c r="G341" s="82"/>
      <c r="H341" s="12"/>
      <c r="I341" s="81"/>
      <c r="J341" s="10"/>
      <c r="K341" s="10"/>
      <c r="M341" s="9"/>
    </row>
    <row r="342" spans="1:13" ht="15">
      <c r="A342" s="13" t="s">
        <v>34</v>
      </c>
      <c r="B342" s="98"/>
      <c r="C342" s="99" t="str">
        <f>C304</f>
        <v>Immaterielle Wirtschaftsgüter</v>
      </c>
      <c r="D342" s="92"/>
      <c r="E342" s="6"/>
      <c r="F342" s="82"/>
      <c r="G342" s="82"/>
      <c r="H342" s="7"/>
      <c r="I342" s="59"/>
      <c r="J342" s="8"/>
      <c r="K342" s="84"/>
      <c r="L342" s="85">
        <v>10</v>
      </c>
      <c r="M342" s="9"/>
    </row>
    <row r="343" spans="1:13" ht="15">
      <c r="A343" s="5"/>
      <c r="B343" s="5"/>
      <c r="C343" s="5"/>
      <c r="D343" s="5"/>
      <c r="E343" s="5"/>
      <c r="F343" s="5"/>
      <c r="G343" s="5"/>
      <c r="I343" s="14" t="s">
        <v>29</v>
      </c>
      <c r="K343" s="86" t="s">
        <v>64</v>
      </c>
      <c r="L343" s="86" t="s">
        <v>30</v>
      </c>
      <c r="M343" s="9"/>
    </row>
    <row r="344" spans="1:13" ht="15">
      <c r="A344" s="5"/>
      <c r="B344" s="5"/>
      <c r="C344" s="5"/>
      <c r="D344" s="5"/>
      <c r="E344" s="5"/>
      <c r="F344" s="5"/>
      <c r="G344" s="159">
        <f>IF(I340&gt;0,"Übertrag:","")</f>
      </c>
      <c r="H344" s="159"/>
      <c r="I344" s="160">
        <f>IF(I340&gt;0,I340,"")</f>
      </c>
      <c r="J344" s="160"/>
      <c r="K344" s="160">
        <f>IF(I340&gt;0,K340,"")</f>
      </c>
      <c r="L344" s="160"/>
      <c r="M344" s="9"/>
    </row>
    <row r="345" spans="1:14" ht="15">
      <c r="A345" s="17">
        <v>295</v>
      </c>
      <c r="B345" s="1"/>
      <c r="C345" s="3"/>
      <c r="D345" s="147"/>
      <c r="E345" s="148"/>
      <c r="F345" s="149"/>
      <c r="G345" s="150"/>
      <c r="H345" s="151"/>
      <c r="I345" s="152"/>
      <c r="J345" s="153"/>
      <c r="K345" s="152"/>
      <c r="L345" s="153"/>
      <c r="M345" s="90"/>
      <c r="N345" s="91"/>
    </row>
    <row r="346" spans="1:14" ht="15">
      <c r="A346" s="97">
        <v>296</v>
      </c>
      <c r="B346" s="93"/>
      <c r="C346" s="94"/>
      <c r="D346" s="147"/>
      <c r="E346" s="148"/>
      <c r="F346" s="149"/>
      <c r="G346" s="150"/>
      <c r="H346" s="151"/>
      <c r="I346" s="152"/>
      <c r="J346" s="153"/>
      <c r="K346" s="152"/>
      <c r="L346" s="153"/>
      <c r="M346" s="90"/>
      <c r="N346" s="91"/>
    </row>
    <row r="347" spans="1:14" ht="15">
      <c r="A347" s="17">
        <v>297</v>
      </c>
      <c r="B347" s="1"/>
      <c r="C347" s="94"/>
      <c r="D347" s="147"/>
      <c r="E347" s="148"/>
      <c r="F347" s="149"/>
      <c r="G347" s="150"/>
      <c r="H347" s="151"/>
      <c r="I347" s="152"/>
      <c r="J347" s="153"/>
      <c r="K347" s="152"/>
      <c r="L347" s="153"/>
      <c r="M347" s="90"/>
      <c r="N347" s="91"/>
    </row>
    <row r="348" spans="1:14" ht="15">
      <c r="A348" s="97">
        <v>298</v>
      </c>
      <c r="B348" s="1"/>
      <c r="C348" s="94"/>
      <c r="D348" s="147"/>
      <c r="E348" s="148"/>
      <c r="F348" s="149"/>
      <c r="G348" s="150"/>
      <c r="H348" s="151"/>
      <c r="I348" s="152"/>
      <c r="J348" s="153"/>
      <c r="K348" s="152"/>
      <c r="L348" s="153"/>
      <c r="M348" s="90"/>
      <c r="N348" s="91"/>
    </row>
    <row r="349" spans="1:14" ht="15">
      <c r="A349" s="17">
        <v>299</v>
      </c>
      <c r="B349" s="1"/>
      <c r="C349" s="94"/>
      <c r="D349" s="147"/>
      <c r="E349" s="148"/>
      <c r="F349" s="149"/>
      <c r="G349" s="150"/>
      <c r="H349" s="151"/>
      <c r="I349" s="152"/>
      <c r="J349" s="153"/>
      <c r="K349" s="152"/>
      <c r="L349" s="153"/>
      <c r="M349" s="90"/>
      <c r="N349" s="91"/>
    </row>
    <row r="350" spans="1:14" ht="15">
      <c r="A350" s="97">
        <v>300</v>
      </c>
      <c r="B350" s="1"/>
      <c r="C350" s="94"/>
      <c r="D350" s="147"/>
      <c r="E350" s="148"/>
      <c r="F350" s="149"/>
      <c r="G350" s="150"/>
      <c r="H350" s="151"/>
      <c r="I350" s="152"/>
      <c r="J350" s="153"/>
      <c r="K350" s="152"/>
      <c r="L350" s="153"/>
      <c r="M350" s="90"/>
      <c r="N350" s="91"/>
    </row>
    <row r="351" spans="1:14" ht="15">
      <c r="A351" s="17">
        <v>301</v>
      </c>
      <c r="B351" s="1"/>
      <c r="C351" s="94"/>
      <c r="D351" s="147"/>
      <c r="E351" s="148"/>
      <c r="F351" s="149"/>
      <c r="G351" s="150"/>
      <c r="H351" s="151"/>
      <c r="I351" s="152"/>
      <c r="J351" s="153"/>
      <c r="K351" s="152"/>
      <c r="L351" s="153"/>
      <c r="M351" s="90"/>
      <c r="N351" s="91"/>
    </row>
    <row r="352" spans="1:14" ht="15">
      <c r="A352" s="97">
        <v>302</v>
      </c>
      <c r="B352" s="1"/>
      <c r="C352" s="3"/>
      <c r="D352" s="147"/>
      <c r="E352" s="148"/>
      <c r="F352" s="149"/>
      <c r="G352" s="150"/>
      <c r="H352" s="151"/>
      <c r="I352" s="152"/>
      <c r="J352" s="153"/>
      <c r="K352" s="152"/>
      <c r="L352" s="153"/>
      <c r="M352" s="90"/>
      <c r="N352" s="91"/>
    </row>
    <row r="353" spans="1:14" ht="15">
      <c r="A353" s="17">
        <v>303</v>
      </c>
      <c r="B353" s="1"/>
      <c r="C353" s="3"/>
      <c r="D353" s="147"/>
      <c r="E353" s="148"/>
      <c r="F353" s="149"/>
      <c r="G353" s="150"/>
      <c r="H353" s="151"/>
      <c r="I353" s="152"/>
      <c r="J353" s="153"/>
      <c r="K353" s="152"/>
      <c r="L353" s="153"/>
      <c r="M353" s="90"/>
      <c r="N353" s="91"/>
    </row>
    <row r="354" spans="1:14" ht="15">
      <c r="A354" s="97">
        <v>304</v>
      </c>
      <c r="B354" s="1"/>
      <c r="C354" s="3"/>
      <c r="D354" s="147"/>
      <c r="E354" s="148"/>
      <c r="F354" s="149"/>
      <c r="G354" s="150"/>
      <c r="H354" s="151"/>
      <c r="I354" s="152"/>
      <c r="J354" s="153"/>
      <c r="K354" s="152"/>
      <c r="L354" s="153"/>
      <c r="M354" s="90"/>
      <c r="N354" s="91"/>
    </row>
    <row r="355" spans="1:14" ht="15">
      <c r="A355" s="17">
        <v>305</v>
      </c>
      <c r="B355" s="1"/>
      <c r="C355" s="3"/>
      <c r="D355" s="147"/>
      <c r="E355" s="148"/>
      <c r="F355" s="149"/>
      <c r="G355" s="150"/>
      <c r="H355" s="151"/>
      <c r="I355" s="152"/>
      <c r="J355" s="153"/>
      <c r="K355" s="152"/>
      <c r="L355" s="153"/>
      <c r="M355" s="90"/>
      <c r="N355" s="91"/>
    </row>
    <row r="356" spans="1:14" ht="15">
      <c r="A356" s="97">
        <v>306</v>
      </c>
      <c r="B356" s="1"/>
      <c r="C356" s="3"/>
      <c r="D356" s="147"/>
      <c r="E356" s="148"/>
      <c r="F356" s="149"/>
      <c r="G356" s="150"/>
      <c r="H356" s="151"/>
      <c r="I356" s="152"/>
      <c r="J356" s="153"/>
      <c r="K356" s="152"/>
      <c r="L356" s="153"/>
      <c r="M356" s="90"/>
      <c r="N356" s="91"/>
    </row>
    <row r="357" spans="1:14" ht="15">
      <c r="A357" s="17">
        <v>307</v>
      </c>
      <c r="B357" s="1"/>
      <c r="C357" s="3"/>
      <c r="D357" s="147"/>
      <c r="E357" s="148"/>
      <c r="F357" s="149"/>
      <c r="G357" s="150"/>
      <c r="H357" s="151"/>
      <c r="I357" s="152"/>
      <c r="J357" s="153"/>
      <c r="K357" s="152"/>
      <c r="L357" s="153"/>
      <c r="M357" s="90"/>
      <c r="N357" s="91"/>
    </row>
    <row r="358" spans="1:14" ht="15">
      <c r="A358" s="97">
        <v>308</v>
      </c>
      <c r="B358" s="1"/>
      <c r="C358" s="3"/>
      <c r="D358" s="147"/>
      <c r="E358" s="148"/>
      <c r="F358" s="149"/>
      <c r="G358" s="150"/>
      <c r="H358" s="151"/>
      <c r="I358" s="152"/>
      <c r="J358" s="153"/>
      <c r="K358" s="152"/>
      <c r="L358" s="153"/>
      <c r="M358" s="90"/>
      <c r="N358" s="91"/>
    </row>
    <row r="359" spans="1:14" ht="15">
      <c r="A359" s="17">
        <v>309</v>
      </c>
      <c r="B359" s="1"/>
      <c r="C359" s="3"/>
      <c r="D359" s="147"/>
      <c r="E359" s="148"/>
      <c r="F359" s="149"/>
      <c r="G359" s="150"/>
      <c r="H359" s="151"/>
      <c r="I359" s="152"/>
      <c r="J359" s="153"/>
      <c r="K359" s="152"/>
      <c r="L359" s="153"/>
      <c r="M359" s="90"/>
      <c r="N359" s="91"/>
    </row>
    <row r="360" spans="1:14" ht="15">
      <c r="A360" s="97">
        <v>310</v>
      </c>
      <c r="B360" s="1"/>
      <c r="C360" s="3"/>
      <c r="D360" s="147"/>
      <c r="E360" s="148"/>
      <c r="F360" s="149"/>
      <c r="G360" s="150"/>
      <c r="H360" s="151"/>
      <c r="I360" s="152"/>
      <c r="J360" s="153"/>
      <c r="K360" s="152"/>
      <c r="L360" s="153"/>
      <c r="M360" s="90"/>
      <c r="N360" s="91"/>
    </row>
    <row r="361" spans="1:14" ht="15">
      <c r="A361" s="17">
        <v>311</v>
      </c>
      <c r="B361" s="1"/>
      <c r="C361" s="3"/>
      <c r="D361" s="147"/>
      <c r="E361" s="148"/>
      <c r="F361" s="149"/>
      <c r="G361" s="150"/>
      <c r="H361" s="151"/>
      <c r="I361" s="152"/>
      <c r="J361" s="153"/>
      <c r="K361" s="152"/>
      <c r="L361" s="153"/>
      <c r="M361" s="90"/>
      <c r="N361" s="91"/>
    </row>
    <row r="362" spans="1:14" ht="15">
      <c r="A362" s="97">
        <v>312</v>
      </c>
      <c r="B362" s="1"/>
      <c r="C362" s="3"/>
      <c r="D362" s="147"/>
      <c r="E362" s="148"/>
      <c r="F362" s="149"/>
      <c r="G362" s="150"/>
      <c r="H362" s="151"/>
      <c r="I362" s="152"/>
      <c r="J362" s="153"/>
      <c r="K362" s="152"/>
      <c r="L362" s="153"/>
      <c r="M362" s="90"/>
      <c r="N362" s="91"/>
    </row>
    <row r="363" spans="1:14" ht="15">
      <c r="A363" s="17">
        <v>313</v>
      </c>
      <c r="B363" s="1"/>
      <c r="C363" s="3"/>
      <c r="D363" s="147"/>
      <c r="E363" s="148"/>
      <c r="F363" s="149"/>
      <c r="G363" s="150"/>
      <c r="H363" s="151"/>
      <c r="I363" s="152"/>
      <c r="J363" s="153"/>
      <c r="K363" s="152"/>
      <c r="L363" s="153"/>
      <c r="M363" s="90"/>
      <c r="N363" s="91"/>
    </row>
    <row r="364" spans="1:14" ht="15">
      <c r="A364" s="97">
        <v>314</v>
      </c>
      <c r="B364" s="1"/>
      <c r="C364" s="3"/>
      <c r="D364" s="147"/>
      <c r="E364" s="148"/>
      <c r="F364" s="149"/>
      <c r="G364" s="150"/>
      <c r="H364" s="151"/>
      <c r="I364" s="152"/>
      <c r="J364" s="153"/>
      <c r="K364" s="152"/>
      <c r="L364" s="153"/>
      <c r="M364" s="90"/>
      <c r="N364" s="91"/>
    </row>
    <row r="365" spans="1:14" ht="15">
      <c r="A365" s="17">
        <v>315</v>
      </c>
      <c r="B365" s="1"/>
      <c r="C365" s="3"/>
      <c r="D365" s="147"/>
      <c r="E365" s="148"/>
      <c r="F365" s="149"/>
      <c r="G365" s="150"/>
      <c r="H365" s="151"/>
      <c r="I365" s="152"/>
      <c r="J365" s="153"/>
      <c r="K365" s="152"/>
      <c r="L365" s="153"/>
      <c r="M365" s="90"/>
      <c r="N365" s="91"/>
    </row>
    <row r="366" spans="1:14" ht="15">
      <c r="A366" s="97">
        <v>316</v>
      </c>
      <c r="B366" s="1"/>
      <c r="C366" s="3"/>
      <c r="D366" s="147"/>
      <c r="E366" s="148"/>
      <c r="F366" s="149"/>
      <c r="G366" s="150"/>
      <c r="H366" s="151"/>
      <c r="I366" s="152"/>
      <c r="J366" s="153"/>
      <c r="K366" s="152"/>
      <c r="L366" s="153"/>
      <c r="M366" s="90"/>
      <c r="N366" s="91"/>
    </row>
    <row r="367" spans="1:14" ht="15">
      <c r="A367" s="17">
        <v>317</v>
      </c>
      <c r="B367" s="1"/>
      <c r="C367" s="3"/>
      <c r="D367" s="147"/>
      <c r="E367" s="148"/>
      <c r="F367" s="149"/>
      <c r="G367" s="150"/>
      <c r="H367" s="151"/>
      <c r="I367" s="152"/>
      <c r="J367" s="153"/>
      <c r="K367" s="152"/>
      <c r="L367" s="153"/>
      <c r="M367" s="90"/>
      <c r="N367" s="91"/>
    </row>
    <row r="368" spans="1:14" ht="15">
      <c r="A368" s="97">
        <v>318</v>
      </c>
      <c r="B368" s="1"/>
      <c r="C368" s="3"/>
      <c r="D368" s="147"/>
      <c r="E368" s="148"/>
      <c r="F368" s="149"/>
      <c r="G368" s="150"/>
      <c r="H368" s="151"/>
      <c r="I368" s="152"/>
      <c r="J368" s="153"/>
      <c r="K368" s="152"/>
      <c r="L368" s="153"/>
      <c r="M368" s="90"/>
      <c r="N368" s="91"/>
    </row>
    <row r="369" spans="1:14" ht="15">
      <c r="A369" s="17">
        <v>319</v>
      </c>
      <c r="B369" s="1"/>
      <c r="C369" s="3"/>
      <c r="D369" s="147"/>
      <c r="E369" s="148"/>
      <c r="F369" s="149"/>
      <c r="G369" s="150"/>
      <c r="H369" s="151"/>
      <c r="I369" s="152"/>
      <c r="J369" s="153"/>
      <c r="K369" s="152"/>
      <c r="L369" s="153"/>
      <c r="M369" s="90"/>
      <c r="N369" s="91"/>
    </row>
    <row r="370" spans="1:14" ht="15">
      <c r="A370" s="97">
        <v>320</v>
      </c>
      <c r="B370" s="1"/>
      <c r="C370" s="3"/>
      <c r="D370" s="147"/>
      <c r="E370" s="148"/>
      <c r="F370" s="149"/>
      <c r="G370" s="150"/>
      <c r="H370" s="151"/>
      <c r="I370" s="152"/>
      <c r="J370" s="153"/>
      <c r="K370" s="152"/>
      <c r="L370" s="153"/>
      <c r="M370" s="90"/>
      <c r="N370" s="91"/>
    </row>
    <row r="371" spans="1:14" ht="15">
      <c r="A371" s="17">
        <v>321</v>
      </c>
      <c r="B371" s="1"/>
      <c r="C371" s="3"/>
      <c r="D371" s="147"/>
      <c r="E371" s="148"/>
      <c r="F371" s="149"/>
      <c r="G371" s="150"/>
      <c r="H371" s="151"/>
      <c r="I371" s="152"/>
      <c r="J371" s="153"/>
      <c r="K371" s="152"/>
      <c r="L371" s="153"/>
      <c r="M371" s="90"/>
      <c r="N371" s="91"/>
    </row>
    <row r="372" spans="1:14" ht="15">
      <c r="A372" s="97">
        <v>322</v>
      </c>
      <c r="B372" s="1"/>
      <c r="C372" s="3"/>
      <c r="D372" s="147"/>
      <c r="E372" s="148"/>
      <c r="F372" s="149"/>
      <c r="G372" s="150"/>
      <c r="H372" s="151"/>
      <c r="I372" s="152"/>
      <c r="J372" s="153"/>
      <c r="K372" s="152"/>
      <c r="L372" s="153"/>
      <c r="M372" s="90"/>
      <c r="N372" s="91"/>
    </row>
    <row r="373" spans="1:14" ht="15">
      <c r="A373" s="17">
        <v>323</v>
      </c>
      <c r="B373" s="1"/>
      <c r="C373" s="3"/>
      <c r="D373" s="147"/>
      <c r="E373" s="148"/>
      <c r="F373" s="149"/>
      <c r="G373" s="150"/>
      <c r="H373" s="151"/>
      <c r="I373" s="152"/>
      <c r="J373" s="153"/>
      <c r="K373" s="152"/>
      <c r="L373" s="153"/>
      <c r="M373" s="90"/>
      <c r="N373" s="91"/>
    </row>
    <row r="374" spans="1:14" ht="15">
      <c r="A374" s="97">
        <v>324</v>
      </c>
      <c r="B374" s="1"/>
      <c r="C374" s="3"/>
      <c r="D374" s="147"/>
      <c r="E374" s="148"/>
      <c r="F374" s="149"/>
      <c r="G374" s="150"/>
      <c r="H374" s="151"/>
      <c r="I374" s="152"/>
      <c r="J374" s="153"/>
      <c r="K374" s="152"/>
      <c r="L374" s="153"/>
      <c r="M374" s="95"/>
      <c r="N374" s="91"/>
    </row>
    <row r="375" spans="1:14" ht="15">
      <c r="A375" s="17">
        <v>325</v>
      </c>
      <c r="B375" s="1"/>
      <c r="C375" s="3"/>
      <c r="D375" s="147"/>
      <c r="E375" s="148"/>
      <c r="F375" s="149"/>
      <c r="G375" s="150"/>
      <c r="H375" s="151"/>
      <c r="I375" s="152"/>
      <c r="J375" s="153"/>
      <c r="K375" s="152"/>
      <c r="L375" s="153"/>
      <c r="M375" s="95"/>
      <c r="N375" s="91"/>
    </row>
    <row r="376" spans="1:14" ht="15">
      <c r="A376" s="97">
        <v>326</v>
      </c>
      <c r="B376" s="1"/>
      <c r="C376" s="3"/>
      <c r="D376" s="147"/>
      <c r="E376" s="148"/>
      <c r="F376" s="149"/>
      <c r="G376" s="150"/>
      <c r="H376" s="151"/>
      <c r="I376" s="152"/>
      <c r="J376" s="153"/>
      <c r="K376" s="152"/>
      <c r="L376" s="153"/>
      <c r="M376" s="95"/>
      <c r="N376" s="91"/>
    </row>
    <row r="377" spans="1:14" ht="15">
      <c r="A377" s="17">
        <v>327</v>
      </c>
      <c r="B377" s="1"/>
      <c r="C377" s="3"/>
      <c r="D377" s="147"/>
      <c r="E377" s="148"/>
      <c r="F377" s="149"/>
      <c r="G377" s="150"/>
      <c r="H377" s="151"/>
      <c r="I377" s="152"/>
      <c r="J377" s="153"/>
      <c r="K377" s="152"/>
      <c r="L377" s="153"/>
      <c r="M377" s="95"/>
      <c r="N377" s="91"/>
    </row>
    <row r="378" spans="1:14" ht="15">
      <c r="A378" s="106"/>
      <c r="B378" s="106"/>
      <c r="C378" s="106"/>
      <c r="E378" s="105"/>
      <c r="F378" s="105"/>
      <c r="G378" s="154" t="str">
        <f>IF(I725&gt;0,"Übertrag:","Summe:")</f>
        <v>Summe:</v>
      </c>
      <c r="H378" s="155"/>
      <c r="I378" s="156">
        <f>SUM(I344:J377)</f>
        <v>0</v>
      </c>
      <c r="J378" s="157"/>
      <c r="K378" s="156">
        <f>SUM(K344:K377)</f>
        <v>0</v>
      </c>
      <c r="L378" s="157"/>
      <c r="M378" s="18"/>
      <c r="N378" s="91"/>
    </row>
    <row r="379" spans="1:13" ht="15">
      <c r="A379" s="11" t="s">
        <v>32</v>
      </c>
      <c r="B379" s="82"/>
      <c r="C379" s="82"/>
      <c r="D379" s="82"/>
      <c r="E379" s="82"/>
      <c r="F379" s="83"/>
      <c r="G379" s="82"/>
      <c r="H379" s="12"/>
      <c r="I379" s="81"/>
      <c r="J379" s="10"/>
      <c r="K379" s="10"/>
      <c r="M379" s="9"/>
    </row>
    <row r="380" spans="1:13" ht="15">
      <c r="A380" s="13" t="s">
        <v>34</v>
      </c>
      <c r="B380" s="98"/>
      <c r="C380" s="99" t="str">
        <f>C342</f>
        <v>Immaterielle Wirtschaftsgüter</v>
      </c>
      <c r="D380" s="92"/>
      <c r="E380" s="6"/>
      <c r="F380" s="82"/>
      <c r="G380" s="82"/>
      <c r="H380" s="7"/>
      <c r="I380" s="59"/>
      <c r="J380" s="8"/>
      <c r="K380" s="84"/>
      <c r="L380" s="85">
        <v>11</v>
      </c>
      <c r="M380" s="9"/>
    </row>
    <row r="381" spans="1:13" ht="15">
      <c r="A381" s="5"/>
      <c r="B381" s="5"/>
      <c r="C381" s="5"/>
      <c r="D381" s="5"/>
      <c r="E381" s="5"/>
      <c r="F381" s="5"/>
      <c r="G381" s="5"/>
      <c r="I381" s="14" t="s">
        <v>29</v>
      </c>
      <c r="K381" s="86" t="s">
        <v>64</v>
      </c>
      <c r="L381" s="86" t="s">
        <v>30</v>
      </c>
      <c r="M381" s="9"/>
    </row>
    <row r="382" spans="1:13" ht="15">
      <c r="A382" s="5"/>
      <c r="B382" s="5"/>
      <c r="C382" s="5"/>
      <c r="D382" s="5"/>
      <c r="E382" s="5"/>
      <c r="F382" s="5"/>
      <c r="G382" s="159">
        <f>IF(I378&gt;0,"Übertrag:","")</f>
      </c>
      <c r="H382" s="159"/>
      <c r="I382" s="160">
        <f>IF(I378&gt;0,I378,"")</f>
      </c>
      <c r="J382" s="160"/>
      <c r="K382" s="160">
        <f>IF(I378&gt;0,K378,"")</f>
      </c>
      <c r="L382" s="160"/>
      <c r="M382" s="9"/>
    </row>
    <row r="383" spans="1:14" ht="15">
      <c r="A383" s="17">
        <v>328</v>
      </c>
      <c r="B383" s="1"/>
      <c r="C383" s="3"/>
      <c r="D383" s="147"/>
      <c r="E383" s="148"/>
      <c r="F383" s="149"/>
      <c r="G383" s="150"/>
      <c r="H383" s="151"/>
      <c r="I383" s="152"/>
      <c r="J383" s="153"/>
      <c r="K383" s="152"/>
      <c r="L383" s="153"/>
      <c r="M383" s="90"/>
      <c r="N383" s="91"/>
    </row>
    <row r="384" spans="1:14" ht="15">
      <c r="A384" s="97">
        <v>329</v>
      </c>
      <c r="B384" s="93"/>
      <c r="C384" s="94"/>
      <c r="D384" s="147"/>
      <c r="E384" s="148"/>
      <c r="F384" s="149"/>
      <c r="G384" s="150"/>
      <c r="H384" s="151"/>
      <c r="I384" s="152"/>
      <c r="J384" s="153"/>
      <c r="K384" s="152"/>
      <c r="L384" s="153"/>
      <c r="M384" s="90"/>
      <c r="N384" s="91"/>
    </row>
    <row r="385" spans="1:14" ht="15">
      <c r="A385" s="17">
        <v>330</v>
      </c>
      <c r="B385" s="1"/>
      <c r="C385" s="94"/>
      <c r="D385" s="147"/>
      <c r="E385" s="148"/>
      <c r="F385" s="149"/>
      <c r="G385" s="150"/>
      <c r="H385" s="151"/>
      <c r="I385" s="152"/>
      <c r="J385" s="153"/>
      <c r="K385" s="152"/>
      <c r="L385" s="153"/>
      <c r="M385" s="90"/>
      <c r="N385" s="91"/>
    </row>
    <row r="386" spans="1:14" ht="15">
      <c r="A386" s="97">
        <v>331</v>
      </c>
      <c r="B386" s="1"/>
      <c r="C386" s="94"/>
      <c r="D386" s="147"/>
      <c r="E386" s="148"/>
      <c r="F386" s="149"/>
      <c r="G386" s="150"/>
      <c r="H386" s="151"/>
      <c r="I386" s="152"/>
      <c r="J386" s="153"/>
      <c r="K386" s="152"/>
      <c r="L386" s="153"/>
      <c r="M386" s="90"/>
      <c r="N386" s="91"/>
    </row>
    <row r="387" spans="1:14" ht="15">
      <c r="A387" s="17">
        <v>332</v>
      </c>
      <c r="B387" s="1"/>
      <c r="C387" s="94"/>
      <c r="D387" s="147"/>
      <c r="E387" s="148"/>
      <c r="F387" s="149"/>
      <c r="G387" s="150"/>
      <c r="H387" s="151"/>
      <c r="I387" s="152"/>
      <c r="J387" s="153"/>
      <c r="K387" s="152"/>
      <c r="L387" s="153"/>
      <c r="M387" s="90"/>
      <c r="N387" s="91"/>
    </row>
    <row r="388" spans="1:14" ht="15">
      <c r="A388" s="97">
        <v>333</v>
      </c>
      <c r="B388" s="1"/>
      <c r="C388" s="94"/>
      <c r="D388" s="147"/>
      <c r="E388" s="148"/>
      <c r="F388" s="149"/>
      <c r="G388" s="150"/>
      <c r="H388" s="151"/>
      <c r="I388" s="152"/>
      <c r="J388" s="153"/>
      <c r="K388" s="152"/>
      <c r="L388" s="153"/>
      <c r="M388" s="90"/>
      <c r="N388" s="91"/>
    </row>
    <row r="389" spans="1:14" ht="15">
      <c r="A389" s="17">
        <v>334</v>
      </c>
      <c r="B389" s="1"/>
      <c r="C389" s="94"/>
      <c r="D389" s="147"/>
      <c r="E389" s="148"/>
      <c r="F389" s="149"/>
      <c r="G389" s="150"/>
      <c r="H389" s="151"/>
      <c r="I389" s="152"/>
      <c r="J389" s="153"/>
      <c r="K389" s="152"/>
      <c r="L389" s="153"/>
      <c r="M389" s="90"/>
      <c r="N389" s="91"/>
    </row>
    <row r="390" spans="1:14" ht="15">
      <c r="A390" s="97">
        <v>335</v>
      </c>
      <c r="B390" s="1"/>
      <c r="C390" s="3"/>
      <c r="D390" s="147"/>
      <c r="E390" s="148"/>
      <c r="F390" s="149"/>
      <c r="G390" s="150"/>
      <c r="H390" s="151"/>
      <c r="I390" s="152"/>
      <c r="J390" s="153"/>
      <c r="K390" s="152"/>
      <c r="L390" s="153"/>
      <c r="M390" s="90"/>
      <c r="N390" s="91"/>
    </row>
    <row r="391" spans="1:14" ht="15">
      <c r="A391" s="17">
        <v>336</v>
      </c>
      <c r="B391" s="1"/>
      <c r="C391" s="3"/>
      <c r="D391" s="147"/>
      <c r="E391" s="148"/>
      <c r="F391" s="149"/>
      <c r="G391" s="150"/>
      <c r="H391" s="151"/>
      <c r="I391" s="152"/>
      <c r="J391" s="153"/>
      <c r="K391" s="152"/>
      <c r="L391" s="153"/>
      <c r="M391" s="90"/>
      <c r="N391" s="91"/>
    </row>
    <row r="392" spans="1:14" ht="15">
      <c r="A392" s="97">
        <v>337</v>
      </c>
      <c r="B392" s="1"/>
      <c r="C392" s="3"/>
      <c r="D392" s="147"/>
      <c r="E392" s="148"/>
      <c r="F392" s="149"/>
      <c r="G392" s="150"/>
      <c r="H392" s="151"/>
      <c r="I392" s="152"/>
      <c r="J392" s="153"/>
      <c r="K392" s="152"/>
      <c r="L392" s="153"/>
      <c r="M392" s="90"/>
      <c r="N392" s="91"/>
    </row>
    <row r="393" spans="1:14" ht="15">
      <c r="A393" s="17">
        <v>338</v>
      </c>
      <c r="B393" s="1"/>
      <c r="C393" s="3"/>
      <c r="D393" s="147"/>
      <c r="E393" s="148"/>
      <c r="F393" s="149"/>
      <c r="G393" s="150"/>
      <c r="H393" s="151"/>
      <c r="I393" s="152"/>
      <c r="J393" s="153"/>
      <c r="K393" s="152"/>
      <c r="L393" s="153"/>
      <c r="M393" s="90"/>
      <c r="N393" s="91"/>
    </row>
    <row r="394" spans="1:14" ht="15">
      <c r="A394" s="97">
        <v>339</v>
      </c>
      <c r="B394" s="1"/>
      <c r="C394" s="3"/>
      <c r="D394" s="147"/>
      <c r="E394" s="148"/>
      <c r="F394" s="149"/>
      <c r="G394" s="150"/>
      <c r="H394" s="151"/>
      <c r="I394" s="152"/>
      <c r="J394" s="153"/>
      <c r="K394" s="152"/>
      <c r="L394" s="153"/>
      <c r="M394" s="90"/>
      <c r="N394" s="91"/>
    </row>
    <row r="395" spans="1:14" ht="15">
      <c r="A395" s="17">
        <v>340</v>
      </c>
      <c r="B395" s="1"/>
      <c r="C395" s="3"/>
      <c r="D395" s="147"/>
      <c r="E395" s="148"/>
      <c r="F395" s="149"/>
      <c r="G395" s="150"/>
      <c r="H395" s="151"/>
      <c r="I395" s="152"/>
      <c r="J395" s="153"/>
      <c r="K395" s="152"/>
      <c r="L395" s="153"/>
      <c r="M395" s="90"/>
      <c r="N395" s="91"/>
    </row>
    <row r="396" spans="1:14" ht="15">
      <c r="A396" s="97">
        <v>341</v>
      </c>
      <c r="B396" s="1"/>
      <c r="C396" s="3"/>
      <c r="D396" s="147"/>
      <c r="E396" s="148"/>
      <c r="F396" s="149"/>
      <c r="G396" s="150"/>
      <c r="H396" s="151"/>
      <c r="I396" s="152"/>
      <c r="J396" s="153"/>
      <c r="K396" s="152"/>
      <c r="L396" s="153"/>
      <c r="M396" s="90"/>
      <c r="N396" s="91"/>
    </row>
    <row r="397" spans="1:14" ht="15">
      <c r="A397" s="17">
        <v>342</v>
      </c>
      <c r="B397" s="1"/>
      <c r="C397" s="3"/>
      <c r="D397" s="147"/>
      <c r="E397" s="148"/>
      <c r="F397" s="149"/>
      <c r="G397" s="150"/>
      <c r="H397" s="151"/>
      <c r="I397" s="152"/>
      <c r="J397" s="153"/>
      <c r="K397" s="152"/>
      <c r="L397" s="153"/>
      <c r="M397" s="90"/>
      <c r="N397" s="91"/>
    </row>
    <row r="398" spans="1:14" ht="15">
      <c r="A398" s="97">
        <v>343</v>
      </c>
      <c r="B398" s="1"/>
      <c r="C398" s="3"/>
      <c r="D398" s="147"/>
      <c r="E398" s="148"/>
      <c r="F398" s="149"/>
      <c r="G398" s="150"/>
      <c r="H398" s="151"/>
      <c r="I398" s="152"/>
      <c r="J398" s="153"/>
      <c r="K398" s="152"/>
      <c r="L398" s="153"/>
      <c r="M398" s="90"/>
      <c r="N398" s="91"/>
    </row>
    <row r="399" spans="1:14" ht="15">
      <c r="A399" s="17">
        <v>344</v>
      </c>
      <c r="B399" s="1"/>
      <c r="C399" s="3"/>
      <c r="D399" s="147"/>
      <c r="E399" s="148"/>
      <c r="F399" s="149"/>
      <c r="G399" s="150"/>
      <c r="H399" s="151"/>
      <c r="I399" s="152"/>
      <c r="J399" s="153"/>
      <c r="K399" s="152"/>
      <c r="L399" s="153"/>
      <c r="M399" s="90"/>
      <c r="N399" s="91"/>
    </row>
    <row r="400" spans="1:14" ht="15">
      <c r="A400" s="97">
        <v>345</v>
      </c>
      <c r="B400" s="1"/>
      <c r="C400" s="3"/>
      <c r="D400" s="147"/>
      <c r="E400" s="148"/>
      <c r="F400" s="149"/>
      <c r="G400" s="150"/>
      <c r="H400" s="151"/>
      <c r="I400" s="152"/>
      <c r="J400" s="153"/>
      <c r="K400" s="152"/>
      <c r="L400" s="153"/>
      <c r="M400" s="90"/>
      <c r="N400" s="91"/>
    </row>
    <row r="401" spans="1:14" ht="15">
      <c r="A401" s="17">
        <v>346</v>
      </c>
      <c r="B401" s="1"/>
      <c r="C401" s="3"/>
      <c r="D401" s="147"/>
      <c r="E401" s="148"/>
      <c r="F401" s="149"/>
      <c r="G401" s="150"/>
      <c r="H401" s="151"/>
      <c r="I401" s="152"/>
      <c r="J401" s="153"/>
      <c r="K401" s="152"/>
      <c r="L401" s="153"/>
      <c r="M401" s="90"/>
      <c r="N401" s="91"/>
    </row>
    <row r="402" spans="1:14" ht="15">
      <c r="A402" s="97">
        <v>347</v>
      </c>
      <c r="B402" s="1"/>
      <c r="C402" s="3"/>
      <c r="D402" s="147"/>
      <c r="E402" s="148"/>
      <c r="F402" s="149"/>
      <c r="G402" s="150"/>
      <c r="H402" s="151"/>
      <c r="I402" s="152"/>
      <c r="J402" s="153"/>
      <c r="K402" s="152"/>
      <c r="L402" s="153"/>
      <c r="M402" s="90"/>
      <c r="N402" s="91"/>
    </row>
    <row r="403" spans="1:14" ht="15">
      <c r="A403" s="17">
        <v>348</v>
      </c>
      <c r="B403" s="1"/>
      <c r="C403" s="3"/>
      <c r="D403" s="147"/>
      <c r="E403" s="148"/>
      <c r="F403" s="149"/>
      <c r="G403" s="150"/>
      <c r="H403" s="151"/>
      <c r="I403" s="152"/>
      <c r="J403" s="153"/>
      <c r="K403" s="152"/>
      <c r="L403" s="153"/>
      <c r="M403" s="90"/>
      <c r="N403" s="91"/>
    </row>
    <row r="404" spans="1:14" ht="15">
      <c r="A404" s="97">
        <v>349</v>
      </c>
      <c r="B404" s="1"/>
      <c r="C404" s="3"/>
      <c r="D404" s="147"/>
      <c r="E404" s="148"/>
      <c r="F404" s="149"/>
      <c r="G404" s="150"/>
      <c r="H404" s="151"/>
      <c r="I404" s="152"/>
      <c r="J404" s="153"/>
      <c r="K404" s="152"/>
      <c r="L404" s="153"/>
      <c r="M404" s="90"/>
      <c r="N404" s="91"/>
    </row>
    <row r="405" spans="1:14" ht="15">
      <c r="A405" s="17">
        <v>350</v>
      </c>
      <c r="B405" s="1"/>
      <c r="C405" s="3"/>
      <c r="D405" s="147"/>
      <c r="E405" s="148"/>
      <c r="F405" s="149"/>
      <c r="G405" s="150"/>
      <c r="H405" s="151"/>
      <c r="I405" s="152"/>
      <c r="J405" s="153"/>
      <c r="K405" s="152"/>
      <c r="L405" s="153"/>
      <c r="M405" s="90"/>
      <c r="N405" s="91"/>
    </row>
    <row r="406" spans="1:14" ht="15">
      <c r="A406" s="97">
        <v>351</v>
      </c>
      <c r="B406" s="1"/>
      <c r="C406" s="3"/>
      <c r="D406" s="147"/>
      <c r="E406" s="148"/>
      <c r="F406" s="149"/>
      <c r="G406" s="150"/>
      <c r="H406" s="151"/>
      <c r="I406" s="152"/>
      <c r="J406" s="153"/>
      <c r="K406" s="152"/>
      <c r="L406" s="153"/>
      <c r="M406" s="90"/>
      <c r="N406" s="91"/>
    </row>
    <row r="407" spans="1:14" ht="15">
      <c r="A407" s="17">
        <v>352</v>
      </c>
      <c r="B407" s="1"/>
      <c r="C407" s="3"/>
      <c r="D407" s="147"/>
      <c r="E407" s="148"/>
      <c r="F407" s="149"/>
      <c r="G407" s="150"/>
      <c r="H407" s="151"/>
      <c r="I407" s="152"/>
      <c r="J407" s="153"/>
      <c r="K407" s="152"/>
      <c r="L407" s="153"/>
      <c r="M407" s="90"/>
      <c r="N407" s="91"/>
    </row>
    <row r="408" spans="1:14" ht="15">
      <c r="A408" s="97">
        <v>353</v>
      </c>
      <c r="B408" s="1"/>
      <c r="C408" s="3"/>
      <c r="D408" s="147"/>
      <c r="E408" s="148"/>
      <c r="F408" s="149"/>
      <c r="G408" s="150"/>
      <c r="H408" s="151"/>
      <c r="I408" s="152"/>
      <c r="J408" s="153"/>
      <c r="K408" s="152"/>
      <c r="L408" s="153"/>
      <c r="M408" s="90"/>
      <c r="N408" s="91"/>
    </row>
    <row r="409" spans="1:14" ht="15">
      <c r="A409" s="17">
        <v>354</v>
      </c>
      <c r="B409" s="1"/>
      <c r="C409" s="3"/>
      <c r="D409" s="147"/>
      <c r="E409" s="148"/>
      <c r="F409" s="149"/>
      <c r="G409" s="150"/>
      <c r="H409" s="151"/>
      <c r="I409" s="152"/>
      <c r="J409" s="153"/>
      <c r="K409" s="152"/>
      <c r="L409" s="153"/>
      <c r="M409" s="90"/>
      <c r="N409" s="91"/>
    </row>
    <row r="410" spans="1:14" ht="15">
      <c r="A410" s="97">
        <v>355</v>
      </c>
      <c r="B410" s="1"/>
      <c r="C410" s="3"/>
      <c r="D410" s="147"/>
      <c r="E410" s="148"/>
      <c r="F410" s="149"/>
      <c r="G410" s="150"/>
      <c r="H410" s="151"/>
      <c r="I410" s="152"/>
      <c r="J410" s="153"/>
      <c r="K410" s="152"/>
      <c r="L410" s="153"/>
      <c r="M410" s="90"/>
      <c r="N410" s="91"/>
    </row>
    <row r="411" spans="1:14" ht="15">
      <c r="A411" s="17">
        <v>356</v>
      </c>
      <c r="B411" s="1"/>
      <c r="C411" s="3"/>
      <c r="D411" s="147"/>
      <c r="E411" s="148"/>
      <c r="F411" s="149"/>
      <c r="G411" s="150"/>
      <c r="H411" s="151"/>
      <c r="I411" s="152"/>
      <c r="J411" s="153"/>
      <c r="K411" s="152"/>
      <c r="L411" s="153"/>
      <c r="M411" s="90"/>
      <c r="N411" s="91"/>
    </row>
    <row r="412" spans="1:14" ht="15">
      <c r="A412" s="97">
        <v>357</v>
      </c>
      <c r="B412" s="1"/>
      <c r="C412" s="3"/>
      <c r="D412" s="147"/>
      <c r="E412" s="148"/>
      <c r="F412" s="149"/>
      <c r="G412" s="150"/>
      <c r="H412" s="151"/>
      <c r="I412" s="152"/>
      <c r="J412" s="153"/>
      <c r="K412" s="152"/>
      <c r="L412" s="153"/>
      <c r="M412" s="95"/>
      <c r="N412" s="91"/>
    </row>
    <row r="413" spans="1:14" ht="15">
      <c r="A413" s="17">
        <v>358</v>
      </c>
      <c r="B413" s="1"/>
      <c r="C413" s="3"/>
      <c r="D413" s="147"/>
      <c r="E413" s="148"/>
      <c r="F413" s="149"/>
      <c r="G413" s="150"/>
      <c r="H413" s="151"/>
      <c r="I413" s="152"/>
      <c r="J413" s="153"/>
      <c r="K413" s="152"/>
      <c r="L413" s="153"/>
      <c r="M413" s="95"/>
      <c r="N413" s="91"/>
    </row>
    <row r="414" spans="1:14" ht="15">
      <c r="A414" s="97">
        <v>359</v>
      </c>
      <c r="B414" s="1"/>
      <c r="C414" s="3"/>
      <c r="D414" s="147"/>
      <c r="E414" s="148"/>
      <c r="F414" s="149"/>
      <c r="G414" s="150"/>
      <c r="H414" s="151"/>
      <c r="I414" s="152"/>
      <c r="J414" s="153"/>
      <c r="K414" s="152"/>
      <c r="L414" s="153"/>
      <c r="M414" s="95"/>
      <c r="N414" s="91"/>
    </row>
    <row r="415" spans="1:14" ht="15">
      <c r="A415" s="17">
        <v>360</v>
      </c>
      <c r="B415" s="1"/>
      <c r="C415" s="3"/>
      <c r="D415" s="147"/>
      <c r="E415" s="148"/>
      <c r="F415" s="149"/>
      <c r="G415" s="150"/>
      <c r="H415" s="151"/>
      <c r="I415" s="152"/>
      <c r="J415" s="153"/>
      <c r="K415" s="152"/>
      <c r="L415" s="153"/>
      <c r="M415" s="95"/>
      <c r="N415" s="91"/>
    </row>
    <row r="416" spans="1:14" ht="15">
      <c r="A416" s="106"/>
      <c r="B416" s="106"/>
      <c r="C416" s="106"/>
      <c r="E416" s="105"/>
      <c r="F416" s="105"/>
      <c r="G416" s="154" t="str">
        <f>IF(I763&gt;0,"Übertrag:","Summe:")</f>
        <v>Summe:</v>
      </c>
      <c r="H416" s="155"/>
      <c r="I416" s="156">
        <f>SUM(I382:J415)</f>
        <v>0</v>
      </c>
      <c r="J416" s="157"/>
      <c r="K416" s="156">
        <f>SUM(K382:K415)</f>
        <v>0</v>
      </c>
      <c r="L416" s="157"/>
      <c r="M416" s="18"/>
      <c r="N416" s="91"/>
    </row>
    <row r="417" spans="1:13" ht="15">
      <c r="A417" s="11" t="s">
        <v>32</v>
      </c>
      <c r="B417" s="82"/>
      <c r="C417" s="82"/>
      <c r="D417" s="82"/>
      <c r="E417" s="82"/>
      <c r="F417" s="83"/>
      <c r="G417" s="82"/>
      <c r="H417" s="12"/>
      <c r="I417" s="81"/>
      <c r="J417" s="10"/>
      <c r="K417" s="10"/>
      <c r="M417" s="9"/>
    </row>
    <row r="418" spans="1:13" ht="15">
      <c r="A418" s="13" t="s">
        <v>34</v>
      </c>
      <c r="B418" s="98"/>
      <c r="C418" s="99" t="str">
        <f>C380</f>
        <v>Immaterielle Wirtschaftsgüter</v>
      </c>
      <c r="D418" s="92"/>
      <c r="E418" s="6"/>
      <c r="F418" s="82"/>
      <c r="G418" s="82"/>
      <c r="H418" s="7"/>
      <c r="I418" s="59"/>
      <c r="J418" s="8"/>
      <c r="K418" s="84"/>
      <c r="L418" s="85">
        <v>12</v>
      </c>
      <c r="M418" s="9"/>
    </row>
    <row r="419" spans="1:13" ht="15">
      <c r="A419" s="5"/>
      <c r="B419" s="5"/>
      <c r="C419" s="5"/>
      <c r="D419" s="5"/>
      <c r="E419" s="5"/>
      <c r="F419" s="5"/>
      <c r="G419" s="5"/>
      <c r="I419" s="14" t="s">
        <v>29</v>
      </c>
      <c r="K419" s="86" t="s">
        <v>64</v>
      </c>
      <c r="L419" s="86" t="s">
        <v>30</v>
      </c>
      <c r="M419" s="9"/>
    </row>
    <row r="420" spans="1:13" ht="15">
      <c r="A420" s="5"/>
      <c r="B420" s="5"/>
      <c r="C420" s="5"/>
      <c r="D420" s="5"/>
      <c r="E420" s="5"/>
      <c r="F420" s="5"/>
      <c r="G420" s="159">
        <f>IF(I416&gt;0,"Übertrag:","")</f>
      </c>
      <c r="H420" s="159"/>
      <c r="I420" s="160">
        <f>IF(I416&gt;0,I416,"")</f>
      </c>
      <c r="J420" s="160"/>
      <c r="K420" s="160">
        <f>IF(I416&gt;0,K416,"")</f>
      </c>
      <c r="L420" s="160"/>
      <c r="M420" s="9"/>
    </row>
    <row r="421" spans="1:14" ht="15">
      <c r="A421" s="17">
        <v>361</v>
      </c>
      <c r="B421" s="1"/>
      <c r="C421" s="3"/>
      <c r="D421" s="147"/>
      <c r="E421" s="148"/>
      <c r="F421" s="149"/>
      <c r="G421" s="150"/>
      <c r="H421" s="151"/>
      <c r="I421" s="152"/>
      <c r="J421" s="153"/>
      <c r="K421" s="152"/>
      <c r="L421" s="153"/>
      <c r="M421" s="90"/>
      <c r="N421" s="91"/>
    </row>
    <row r="422" spans="1:14" ht="15">
      <c r="A422" s="97">
        <v>362</v>
      </c>
      <c r="B422" s="93"/>
      <c r="C422" s="94"/>
      <c r="D422" s="147"/>
      <c r="E422" s="148"/>
      <c r="F422" s="149"/>
      <c r="G422" s="150"/>
      <c r="H422" s="151"/>
      <c r="I422" s="152"/>
      <c r="J422" s="153"/>
      <c r="K422" s="152"/>
      <c r="L422" s="153"/>
      <c r="M422" s="90"/>
      <c r="N422" s="91"/>
    </row>
    <row r="423" spans="1:14" ht="15">
      <c r="A423" s="17">
        <v>363</v>
      </c>
      <c r="B423" s="1"/>
      <c r="C423" s="94"/>
      <c r="D423" s="147"/>
      <c r="E423" s="148"/>
      <c r="F423" s="149"/>
      <c r="G423" s="150"/>
      <c r="H423" s="151"/>
      <c r="I423" s="152"/>
      <c r="J423" s="153"/>
      <c r="K423" s="152"/>
      <c r="L423" s="153"/>
      <c r="M423" s="90"/>
      <c r="N423" s="91"/>
    </row>
    <row r="424" spans="1:14" ht="15">
      <c r="A424" s="97">
        <v>364</v>
      </c>
      <c r="B424" s="1"/>
      <c r="C424" s="94"/>
      <c r="D424" s="147"/>
      <c r="E424" s="148"/>
      <c r="F424" s="149"/>
      <c r="G424" s="150"/>
      <c r="H424" s="151"/>
      <c r="I424" s="152"/>
      <c r="J424" s="153"/>
      <c r="K424" s="152"/>
      <c r="L424" s="153"/>
      <c r="M424" s="90"/>
      <c r="N424" s="91"/>
    </row>
    <row r="425" spans="1:14" ht="15">
      <c r="A425" s="17">
        <v>365</v>
      </c>
      <c r="B425" s="1"/>
      <c r="C425" s="94"/>
      <c r="D425" s="147"/>
      <c r="E425" s="148"/>
      <c r="F425" s="149"/>
      <c r="G425" s="150"/>
      <c r="H425" s="151"/>
      <c r="I425" s="152"/>
      <c r="J425" s="153"/>
      <c r="K425" s="152"/>
      <c r="L425" s="153"/>
      <c r="M425" s="90"/>
      <c r="N425" s="91"/>
    </row>
    <row r="426" spans="1:14" ht="15">
      <c r="A426" s="97">
        <v>366</v>
      </c>
      <c r="B426" s="1"/>
      <c r="C426" s="94"/>
      <c r="D426" s="147"/>
      <c r="E426" s="148"/>
      <c r="F426" s="149"/>
      <c r="G426" s="150"/>
      <c r="H426" s="151"/>
      <c r="I426" s="152"/>
      <c r="J426" s="153"/>
      <c r="K426" s="152"/>
      <c r="L426" s="153"/>
      <c r="M426" s="90"/>
      <c r="N426" s="91"/>
    </row>
    <row r="427" spans="1:14" ht="15">
      <c r="A427" s="17">
        <v>367</v>
      </c>
      <c r="B427" s="1"/>
      <c r="C427" s="94"/>
      <c r="D427" s="147"/>
      <c r="E427" s="148"/>
      <c r="F427" s="149"/>
      <c r="G427" s="150"/>
      <c r="H427" s="151"/>
      <c r="I427" s="152"/>
      <c r="J427" s="153"/>
      <c r="K427" s="152"/>
      <c r="L427" s="153"/>
      <c r="M427" s="90"/>
      <c r="N427" s="91"/>
    </row>
    <row r="428" spans="1:14" ht="15">
      <c r="A428" s="97">
        <v>368</v>
      </c>
      <c r="B428" s="1"/>
      <c r="C428" s="3"/>
      <c r="D428" s="147"/>
      <c r="E428" s="148"/>
      <c r="F428" s="149"/>
      <c r="G428" s="150"/>
      <c r="H428" s="151"/>
      <c r="I428" s="152"/>
      <c r="J428" s="153"/>
      <c r="K428" s="152"/>
      <c r="L428" s="153"/>
      <c r="M428" s="90"/>
      <c r="N428" s="91"/>
    </row>
    <row r="429" spans="1:14" ht="15">
      <c r="A429" s="17">
        <v>369</v>
      </c>
      <c r="B429" s="1"/>
      <c r="C429" s="3"/>
      <c r="D429" s="147"/>
      <c r="E429" s="148"/>
      <c r="F429" s="149"/>
      <c r="G429" s="150"/>
      <c r="H429" s="151"/>
      <c r="I429" s="152"/>
      <c r="J429" s="153"/>
      <c r="K429" s="152"/>
      <c r="L429" s="153"/>
      <c r="M429" s="90"/>
      <c r="N429" s="91"/>
    </row>
    <row r="430" spans="1:14" ht="15">
      <c r="A430" s="97">
        <v>370</v>
      </c>
      <c r="B430" s="1"/>
      <c r="C430" s="3"/>
      <c r="D430" s="147"/>
      <c r="E430" s="148"/>
      <c r="F430" s="149"/>
      <c r="G430" s="150"/>
      <c r="H430" s="151"/>
      <c r="I430" s="152"/>
      <c r="J430" s="153"/>
      <c r="K430" s="152"/>
      <c r="L430" s="153"/>
      <c r="M430" s="90"/>
      <c r="N430" s="91"/>
    </row>
    <row r="431" spans="1:14" ht="15">
      <c r="A431" s="17">
        <v>371</v>
      </c>
      <c r="B431" s="1"/>
      <c r="C431" s="3"/>
      <c r="D431" s="147"/>
      <c r="E431" s="148"/>
      <c r="F431" s="149"/>
      <c r="G431" s="150"/>
      <c r="H431" s="151"/>
      <c r="I431" s="152"/>
      <c r="J431" s="153"/>
      <c r="K431" s="152"/>
      <c r="L431" s="153"/>
      <c r="M431" s="90"/>
      <c r="N431" s="91"/>
    </row>
    <row r="432" spans="1:14" ht="15">
      <c r="A432" s="97">
        <v>372</v>
      </c>
      <c r="B432" s="1"/>
      <c r="C432" s="3"/>
      <c r="D432" s="147"/>
      <c r="E432" s="148"/>
      <c r="F432" s="149"/>
      <c r="G432" s="150"/>
      <c r="H432" s="151"/>
      <c r="I432" s="152"/>
      <c r="J432" s="153"/>
      <c r="K432" s="152"/>
      <c r="L432" s="153"/>
      <c r="M432" s="90"/>
      <c r="N432" s="91"/>
    </row>
    <row r="433" spans="1:14" ht="15">
      <c r="A433" s="17">
        <v>373</v>
      </c>
      <c r="B433" s="1"/>
      <c r="C433" s="3"/>
      <c r="D433" s="147"/>
      <c r="E433" s="148"/>
      <c r="F433" s="149"/>
      <c r="G433" s="150"/>
      <c r="H433" s="151"/>
      <c r="I433" s="152"/>
      <c r="J433" s="153"/>
      <c r="K433" s="152"/>
      <c r="L433" s="153"/>
      <c r="M433" s="90"/>
      <c r="N433" s="91"/>
    </row>
    <row r="434" spans="1:14" ht="15">
      <c r="A434" s="97">
        <v>374</v>
      </c>
      <c r="B434" s="1"/>
      <c r="C434" s="3"/>
      <c r="D434" s="147"/>
      <c r="E434" s="148"/>
      <c r="F434" s="149"/>
      <c r="G434" s="150"/>
      <c r="H434" s="151"/>
      <c r="I434" s="152"/>
      <c r="J434" s="153"/>
      <c r="K434" s="152"/>
      <c r="L434" s="153"/>
      <c r="M434" s="90"/>
      <c r="N434" s="91"/>
    </row>
    <row r="435" spans="1:14" ht="15">
      <c r="A435" s="17">
        <v>375</v>
      </c>
      <c r="B435" s="1"/>
      <c r="C435" s="3"/>
      <c r="D435" s="147"/>
      <c r="E435" s="148"/>
      <c r="F435" s="149"/>
      <c r="G435" s="150"/>
      <c r="H435" s="151"/>
      <c r="I435" s="152"/>
      <c r="J435" s="153"/>
      <c r="K435" s="152"/>
      <c r="L435" s="153"/>
      <c r="M435" s="90"/>
      <c r="N435" s="91"/>
    </row>
    <row r="436" spans="1:14" ht="15">
      <c r="A436" s="97">
        <v>376</v>
      </c>
      <c r="B436" s="1"/>
      <c r="C436" s="3"/>
      <c r="D436" s="147"/>
      <c r="E436" s="148"/>
      <c r="F436" s="149"/>
      <c r="G436" s="150"/>
      <c r="H436" s="151"/>
      <c r="I436" s="152"/>
      <c r="J436" s="153"/>
      <c r="K436" s="152"/>
      <c r="L436" s="153"/>
      <c r="M436" s="90"/>
      <c r="N436" s="91"/>
    </row>
    <row r="437" spans="1:14" ht="15">
      <c r="A437" s="17">
        <v>377</v>
      </c>
      <c r="B437" s="1"/>
      <c r="C437" s="3"/>
      <c r="D437" s="147"/>
      <c r="E437" s="148"/>
      <c r="F437" s="149"/>
      <c r="G437" s="150"/>
      <c r="H437" s="151"/>
      <c r="I437" s="152"/>
      <c r="J437" s="153"/>
      <c r="K437" s="152"/>
      <c r="L437" s="153"/>
      <c r="M437" s="90"/>
      <c r="N437" s="91"/>
    </row>
    <row r="438" spans="1:14" ht="15">
      <c r="A438" s="97">
        <v>378</v>
      </c>
      <c r="B438" s="1"/>
      <c r="C438" s="3"/>
      <c r="D438" s="147"/>
      <c r="E438" s="148"/>
      <c r="F438" s="149"/>
      <c r="G438" s="150"/>
      <c r="H438" s="151"/>
      <c r="I438" s="152"/>
      <c r="J438" s="153"/>
      <c r="K438" s="152"/>
      <c r="L438" s="153"/>
      <c r="M438" s="90"/>
      <c r="N438" s="91"/>
    </row>
    <row r="439" spans="1:14" ht="15">
      <c r="A439" s="17">
        <v>379</v>
      </c>
      <c r="B439" s="1"/>
      <c r="C439" s="3"/>
      <c r="D439" s="147"/>
      <c r="E439" s="148"/>
      <c r="F439" s="149"/>
      <c r="G439" s="150"/>
      <c r="H439" s="151"/>
      <c r="I439" s="152"/>
      <c r="J439" s="153"/>
      <c r="K439" s="152"/>
      <c r="L439" s="153"/>
      <c r="M439" s="90"/>
      <c r="N439" s="91"/>
    </row>
    <row r="440" spans="1:14" ht="15">
      <c r="A440" s="97">
        <v>380</v>
      </c>
      <c r="B440" s="1"/>
      <c r="C440" s="3"/>
      <c r="D440" s="147"/>
      <c r="E440" s="148"/>
      <c r="F440" s="149"/>
      <c r="G440" s="150"/>
      <c r="H440" s="151"/>
      <c r="I440" s="152"/>
      <c r="J440" s="153"/>
      <c r="K440" s="152"/>
      <c r="L440" s="153"/>
      <c r="M440" s="90"/>
      <c r="N440" s="91"/>
    </row>
    <row r="441" spans="1:14" ht="15">
      <c r="A441" s="17">
        <v>381</v>
      </c>
      <c r="B441" s="1"/>
      <c r="C441" s="3"/>
      <c r="D441" s="147"/>
      <c r="E441" s="148"/>
      <c r="F441" s="149"/>
      <c r="G441" s="150"/>
      <c r="H441" s="151"/>
      <c r="I441" s="152"/>
      <c r="J441" s="153"/>
      <c r="K441" s="152"/>
      <c r="L441" s="153"/>
      <c r="M441" s="90"/>
      <c r="N441" s="91"/>
    </row>
    <row r="442" spans="1:14" ht="15">
      <c r="A442" s="17">
        <v>382</v>
      </c>
      <c r="B442" s="1"/>
      <c r="C442" s="3"/>
      <c r="D442" s="147"/>
      <c r="E442" s="148"/>
      <c r="F442" s="149"/>
      <c r="G442" s="150"/>
      <c r="H442" s="151"/>
      <c r="I442" s="152"/>
      <c r="J442" s="153"/>
      <c r="K442" s="152"/>
      <c r="L442" s="153"/>
      <c r="M442" s="90"/>
      <c r="N442" s="91"/>
    </row>
    <row r="443" spans="1:14" ht="15">
      <c r="A443" s="97">
        <v>383</v>
      </c>
      <c r="B443" s="1"/>
      <c r="C443" s="3"/>
      <c r="D443" s="147"/>
      <c r="E443" s="148"/>
      <c r="F443" s="149"/>
      <c r="G443" s="150"/>
      <c r="H443" s="151"/>
      <c r="I443" s="152"/>
      <c r="J443" s="153"/>
      <c r="K443" s="152"/>
      <c r="L443" s="153"/>
      <c r="M443" s="90"/>
      <c r="N443" s="91"/>
    </row>
    <row r="444" spans="1:14" ht="15">
      <c r="A444" s="17">
        <v>384</v>
      </c>
      <c r="B444" s="1"/>
      <c r="C444" s="3"/>
      <c r="D444" s="147"/>
      <c r="E444" s="148"/>
      <c r="F444" s="149"/>
      <c r="G444" s="150"/>
      <c r="H444" s="151"/>
      <c r="I444" s="152"/>
      <c r="J444" s="153"/>
      <c r="K444" s="152"/>
      <c r="L444" s="153"/>
      <c r="M444" s="90"/>
      <c r="N444" s="91"/>
    </row>
    <row r="445" spans="1:14" ht="15">
      <c r="A445" s="97">
        <v>385</v>
      </c>
      <c r="B445" s="1"/>
      <c r="C445" s="3"/>
      <c r="D445" s="147"/>
      <c r="E445" s="148"/>
      <c r="F445" s="149"/>
      <c r="G445" s="150"/>
      <c r="H445" s="151"/>
      <c r="I445" s="152"/>
      <c r="J445" s="153"/>
      <c r="K445" s="152"/>
      <c r="L445" s="153"/>
      <c r="M445" s="90"/>
      <c r="N445" s="91"/>
    </row>
    <row r="446" spans="1:14" ht="15">
      <c r="A446" s="17">
        <v>386</v>
      </c>
      <c r="B446" s="1"/>
      <c r="C446" s="3"/>
      <c r="D446" s="147"/>
      <c r="E446" s="148"/>
      <c r="F446" s="149"/>
      <c r="G446" s="150"/>
      <c r="H446" s="151"/>
      <c r="I446" s="152"/>
      <c r="J446" s="153"/>
      <c r="K446" s="152"/>
      <c r="L446" s="153"/>
      <c r="M446" s="90"/>
      <c r="N446" s="91"/>
    </row>
    <row r="447" spans="1:14" ht="15">
      <c r="A447" s="97">
        <v>387</v>
      </c>
      <c r="B447" s="1"/>
      <c r="C447" s="3"/>
      <c r="D447" s="147"/>
      <c r="E447" s="148"/>
      <c r="F447" s="149"/>
      <c r="G447" s="150"/>
      <c r="H447" s="151"/>
      <c r="I447" s="152"/>
      <c r="J447" s="153"/>
      <c r="K447" s="152"/>
      <c r="L447" s="153"/>
      <c r="M447" s="90"/>
      <c r="N447" s="91"/>
    </row>
    <row r="448" spans="1:14" ht="15">
      <c r="A448" s="17">
        <v>388</v>
      </c>
      <c r="B448" s="1"/>
      <c r="C448" s="3"/>
      <c r="D448" s="147"/>
      <c r="E448" s="148"/>
      <c r="F448" s="149"/>
      <c r="G448" s="150"/>
      <c r="H448" s="151"/>
      <c r="I448" s="152"/>
      <c r="J448" s="153"/>
      <c r="K448" s="152"/>
      <c r="L448" s="153"/>
      <c r="M448" s="90"/>
      <c r="N448" s="91"/>
    </row>
    <row r="449" spans="1:14" ht="15">
      <c r="A449" s="97">
        <v>389</v>
      </c>
      <c r="B449" s="1"/>
      <c r="C449" s="3"/>
      <c r="D449" s="147"/>
      <c r="E449" s="148"/>
      <c r="F449" s="149"/>
      <c r="G449" s="150"/>
      <c r="H449" s="151"/>
      <c r="I449" s="152"/>
      <c r="J449" s="153"/>
      <c r="K449" s="152"/>
      <c r="L449" s="153"/>
      <c r="M449" s="90"/>
      <c r="N449" s="91"/>
    </row>
    <row r="450" spans="1:14" ht="15">
      <c r="A450" s="17">
        <v>390</v>
      </c>
      <c r="B450" s="1"/>
      <c r="C450" s="3"/>
      <c r="D450" s="147"/>
      <c r="E450" s="148"/>
      <c r="F450" s="149"/>
      <c r="G450" s="150"/>
      <c r="H450" s="151"/>
      <c r="I450" s="152"/>
      <c r="J450" s="153"/>
      <c r="K450" s="152"/>
      <c r="L450" s="153"/>
      <c r="M450" s="95"/>
      <c r="N450" s="91"/>
    </row>
    <row r="451" spans="1:14" ht="15">
      <c r="A451" s="97">
        <v>391</v>
      </c>
      <c r="B451" s="1"/>
      <c r="C451" s="3"/>
      <c r="D451" s="147"/>
      <c r="E451" s="148"/>
      <c r="F451" s="149"/>
      <c r="G451" s="150"/>
      <c r="H451" s="151"/>
      <c r="I451" s="152"/>
      <c r="J451" s="153"/>
      <c r="K451" s="152"/>
      <c r="L451" s="153"/>
      <c r="M451" s="95"/>
      <c r="N451" s="91"/>
    </row>
    <row r="452" spans="1:14" ht="15">
      <c r="A452" s="17">
        <v>392</v>
      </c>
      <c r="B452" s="1"/>
      <c r="C452" s="3"/>
      <c r="D452" s="147"/>
      <c r="E452" s="148"/>
      <c r="F452" s="149"/>
      <c r="G452" s="150"/>
      <c r="H452" s="151"/>
      <c r="I452" s="152"/>
      <c r="J452" s="153"/>
      <c r="K452" s="152"/>
      <c r="L452" s="153"/>
      <c r="M452" s="95"/>
      <c r="N452" s="91"/>
    </row>
    <row r="453" spans="1:14" ht="15">
      <c r="A453" s="97">
        <v>393</v>
      </c>
      <c r="B453" s="1"/>
      <c r="C453" s="3"/>
      <c r="D453" s="147"/>
      <c r="E453" s="148"/>
      <c r="F453" s="149"/>
      <c r="G453" s="150"/>
      <c r="H453" s="151"/>
      <c r="I453" s="152"/>
      <c r="J453" s="153"/>
      <c r="K453" s="152"/>
      <c r="L453" s="153"/>
      <c r="M453" s="95"/>
      <c r="N453" s="91"/>
    </row>
    <row r="454" spans="1:14" ht="15">
      <c r="A454" s="106"/>
      <c r="B454" s="106"/>
      <c r="C454" s="106"/>
      <c r="E454" s="105"/>
      <c r="F454" s="105"/>
      <c r="G454" s="154" t="str">
        <f>IF(I801&gt;0,"Übertrag:","Summe:")</f>
        <v>Summe:</v>
      </c>
      <c r="H454" s="155"/>
      <c r="I454" s="156">
        <f>SUM(I420:J453)</f>
        <v>0</v>
      </c>
      <c r="J454" s="157"/>
      <c r="K454" s="156">
        <f>SUM(K420:K453)</f>
        <v>0</v>
      </c>
      <c r="L454" s="157"/>
      <c r="M454" s="18"/>
      <c r="N454" s="91"/>
    </row>
    <row r="455" spans="1:13" ht="15">
      <c r="A455" s="11" t="s">
        <v>32</v>
      </c>
      <c r="B455" s="82"/>
      <c r="C455" s="82"/>
      <c r="D455" s="82"/>
      <c r="E455" s="82"/>
      <c r="F455" s="83"/>
      <c r="G455" s="82"/>
      <c r="H455" s="12"/>
      <c r="I455" s="81"/>
      <c r="J455" s="10"/>
      <c r="K455" s="10"/>
      <c r="M455" s="9"/>
    </row>
    <row r="456" spans="1:13" ht="15">
      <c r="A456" s="13" t="s">
        <v>34</v>
      </c>
      <c r="B456" s="98"/>
      <c r="C456" s="99" t="str">
        <f>C418</f>
        <v>Immaterielle Wirtschaftsgüter</v>
      </c>
      <c r="D456" s="92"/>
      <c r="E456" s="6"/>
      <c r="F456" s="82"/>
      <c r="G456" s="82"/>
      <c r="H456" s="7"/>
      <c r="I456" s="59"/>
      <c r="J456" s="8"/>
      <c r="K456" s="84"/>
      <c r="L456" s="85">
        <v>13</v>
      </c>
      <c r="M456" s="9"/>
    </row>
    <row r="457" spans="1:13" ht="15">
      <c r="A457" s="5"/>
      <c r="B457" s="5"/>
      <c r="C457" s="5"/>
      <c r="D457" s="5"/>
      <c r="E457" s="5"/>
      <c r="F457" s="5"/>
      <c r="G457" s="5"/>
      <c r="I457" s="14" t="s">
        <v>29</v>
      </c>
      <c r="K457" s="86" t="s">
        <v>64</v>
      </c>
      <c r="L457" s="86" t="s">
        <v>30</v>
      </c>
      <c r="M457" s="9"/>
    </row>
    <row r="458" spans="1:13" ht="15">
      <c r="A458" s="5"/>
      <c r="B458" s="5"/>
      <c r="C458" s="5"/>
      <c r="D458" s="5"/>
      <c r="E458" s="5"/>
      <c r="F458" s="5"/>
      <c r="G458" s="159">
        <f>IF(I454&gt;0,"Übertrag:","")</f>
      </c>
      <c r="H458" s="159"/>
      <c r="I458" s="160">
        <f>IF(I454&gt;0,I454,"")</f>
      </c>
      <c r="J458" s="160"/>
      <c r="K458" s="160">
        <f>IF(I454&gt;0,K454,"")</f>
      </c>
      <c r="L458" s="160"/>
      <c r="M458" s="9"/>
    </row>
    <row r="459" spans="1:14" ht="15">
      <c r="A459" s="17">
        <v>394</v>
      </c>
      <c r="B459" s="1"/>
      <c r="C459" s="3"/>
      <c r="D459" s="147"/>
      <c r="E459" s="148"/>
      <c r="F459" s="149"/>
      <c r="G459" s="150"/>
      <c r="H459" s="151"/>
      <c r="I459" s="152"/>
      <c r="J459" s="153"/>
      <c r="K459" s="152"/>
      <c r="L459" s="153"/>
      <c r="M459" s="90"/>
      <c r="N459" s="91"/>
    </row>
    <row r="460" spans="1:14" ht="15">
      <c r="A460" s="97">
        <v>395</v>
      </c>
      <c r="B460" s="93"/>
      <c r="C460" s="94"/>
      <c r="D460" s="147"/>
      <c r="E460" s="148"/>
      <c r="F460" s="149"/>
      <c r="G460" s="150"/>
      <c r="H460" s="151"/>
      <c r="I460" s="152"/>
      <c r="J460" s="153"/>
      <c r="K460" s="152"/>
      <c r="L460" s="153"/>
      <c r="M460" s="90"/>
      <c r="N460" s="91"/>
    </row>
    <row r="461" spans="1:14" ht="15">
      <c r="A461" s="17">
        <v>396</v>
      </c>
      <c r="B461" s="1"/>
      <c r="C461" s="94"/>
      <c r="D461" s="147"/>
      <c r="E461" s="148"/>
      <c r="F461" s="149"/>
      <c r="G461" s="150"/>
      <c r="H461" s="151"/>
      <c r="I461" s="152"/>
      <c r="J461" s="153"/>
      <c r="K461" s="152"/>
      <c r="L461" s="153"/>
      <c r="M461" s="90"/>
      <c r="N461" s="91"/>
    </row>
    <row r="462" spans="1:14" ht="15">
      <c r="A462" s="97">
        <v>397</v>
      </c>
      <c r="B462" s="1"/>
      <c r="C462" s="94"/>
      <c r="D462" s="147"/>
      <c r="E462" s="148"/>
      <c r="F462" s="149"/>
      <c r="G462" s="150"/>
      <c r="H462" s="151"/>
      <c r="I462" s="152"/>
      <c r="J462" s="153"/>
      <c r="K462" s="152"/>
      <c r="L462" s="153"/>
      <c r="M462" s="90"/>
      <c r="N462" s="91"/>
    </row>
    <row r="463" spans="1:14" ht="15">
      <c r="A463" s="17">
        <v>398</v>
      </c>
      <c r="B463" s="1"/>
      <c r="C463" s="94"/>
      <c r="D463" s="147"/>
      <c r="E463" s="148"/>
      <c r="F463" s="149"/>
      <c r="G463" s="150"/>
      <c r="H463" s="151"/>
      <c r="I463" s="152"/>
      <c r="J463" s="153"/>
      <c r="K463" s="152"/>
      <c r="L463" s="153"/>
      <c r="M463" s="90"/>
      <c r="N463" s="91"/>
    </row>
    <row r="464" spans="1:14" ht="15">
      <c r="A464" s="97">
        <v>399</v>
      </c>
      <c r="B464" s="1"/>
      <c r="C464" s="94"/>
      <c r="D464" s="147"/>
      <c r="E464" s="148"/>
      <c r="F464" s="149"/>
      <c r="G464" s="150"/>
      <c r="H464" s="151"/>
      <c r="I464" s="152"/>
      <c r="J464" s="153"/>
      <c r="K464" s="152"/>
      <c r="L464" s="153"/>
      <c r="M464" s="90"/>
      <c r="N464" s="91"/>
    </row>
    <row r="465" spans="1:14" ht="15">
      <c r="A465" s="17">
        <v>400</v>
      </c>
      <c r="B465" s="1"/>
      <c r="C465" s="94"/>
      <c r="D465" s="147"/>
      <c r="E465" s="148"/>
      <c r="F465" s="149"/>
      <c r="G465" s="150"/>
      <c r="H465" s="151"/>
      <c r="I465" s="152"/>
      <c r="J465" s="153"/>
      <c r="K465" s="152"/>
      <c r="L465" s="153"/>
      <c r="M465" s="90"/>
      <c r="N465" s="91"/>
    </row>
    <row r="466" spans="1:14" ht="15">
      <c r="A466" s="97">
        <v>401</v>
      </c>
      <c r="B466" s="1"/>
      <c r="C466" s="3"/>
      <c r="D466" s="147"/>
      <c r="E466" s="148"/>
      <c r="F466" s="149"/>
      <c r="G466" s="150"/>
      <c r="H466" s="151"/>
      <c r="I466" s="152"/>
      <c r="J466" s="153"/>
      <c r="K466" s="152"/>
      <c r="L466" s="153"/>
      <c r="M466" s="90"/>
      <c r="N466" s="91"/>
    </row>
    <row r="467" spans="1:14" ht="15">
      <c r="A467" s="17">
        <v>402</v>
      </c>
      <c r="B467" s="1"/>
      <c r="C467" s="3"/>
      <c r="D467" s="147"/>
      <c r="E467" s="148"/>
      <c r="F467" s="149"/>
      <c r="G467" s="150"/>
      <c r="H467" s="151"/>
      <c r="I467" s="152"/>
      <c r="J467" s="153"/>
      <c r="K467" s="152"/>
      <c r="L467" s="153"/>
      <c r="M467" s="90"/>
      <c r="N467" s="91"/>
    </row>
    <row r="468" spans="1:14" ht="15">
      <c r="A468" s="97">
        <v>403</v>
      </c>
      <c r="B468" s="1"/>
      <c r="C468" s="3"/>
      <c r="D468" s="147"/>
      <c r="E468" s="148"/>
      <c r="F468" s="149"/>
      <c r="G468" s="150"/>
      <c r="H468" s="151"/>
      <c r="I468" s="152"/>
      <c r="J468" s="153"/>
      <c r="K468" s="152"/>
      <c r="L468" s="153"/>
      <c r="M468" s="90"/>
      <c r="N468" s="91"/>
    </row>
    <row r="469" spans="1:14" ht="15">
      <c r="A469" s="17">
        <v>404</v>
      </c>
      <c r="B469" s="1"/>
      <c r="C469" s="3"/>
      <c r="D469" s="147"/>
      <c r="E469" s="148"/>
      <c r="F469" s="149"/>
      <c r="G469" s="150"/>
      <c r="H469" s="151"/>
      <c r="I469" s="152"/>
      <c r="J469" s="153"/>
      <c r="K469" s="152"/>
      <c r="L469" s="153"/>
      <c r="M469" s="90"/>
      <c r="N469" s="91"/>
    </row>
    <row r="470" spans="1:14" ht="15">
      <c r="A470" s="97">
        <v>405</v>
      </c>
      <c r="B470" s="1"/>
      <c r="C470" s="3"/>
      <c r="D470" s="147"/>
      <c r="E470" s="148"/>
      <c r="F470" s="149"/>
      <c r="G470" s="150"/>
      <c r="H470" s="151"/>
      <c r="I470" s="152"/>
      <c r="J470" s="153"/>
      <c r="K470" s="152"/>
      <c r="L470" s="153"/>
      <c r="M470" s="90"/>
      <c r="N470" s="91"/>
    </row>
    <row r="471" spans="1:14" ht="15">
      <c r="A471" s="17">
        <v>406</v>
      </c>
      <c r="B471" s="1"/>
      <c r="C471" s="3"/>
      <c r="D471" s="147"/>
      <c r="E471" s="148"/>
      <c r="F471" s="149"/>
      <c r="G471" s="150"/>
      <c r="H471" s="151"/>
      <c r="I471" s="152"/>
      <c r="J471" s="153"/>
      <c r="K471" s="152"/>
      <c r="L471" s="153"/>
      <c r="M471" s="90"/>
      <c r="N471" s="91"/>
    </row>
    <row r="472" spans="1:14" ht="15">
      <c r="A472" s="97">
        <v>407</v>
      </c>
      <c r="B472" s="1"/>
      <c r="C472" s="3"/>
      <c r="D472" s="147"/>
      <c r="E472" s="148"/>
      <c r="F472" s="149"/>
      <c r="G472" s="150"/>
      <c r="H472" s="151"/>
      <c r="I472" s="152"/>
      <c r="J472" s="153"/>
      <c r="K472" s="152"/>
      <c r="L472" s="153"/>
      <c r="M472" s="90"/>
      <c r="N472" s="91"/>
    </row>
    <row r="473" spans="1:14" ht="15">
      <c r="A473" s="17">
        <v>408</v>
      </c>
      <c r="B473" s="1"/>
      <c r="C473" s="3"/>
      <c r="D473" s="147"/>
      <c r="E473" s="148"/>
      <c r="F473" s="149"/>
      <c r="G473" s="150"/>
      <c r="H473" s="151"/>
      <c r="I473" s="152"/>
      <c r="J473" s="153"/>
      <c r="K473" s="152"/>
      <c r="L473" s="153"/>
      <c r="M473" s="90"/>
      <c r="N473" s="91"/>
    </row>
    <row r="474" spans="1:14" ht="15">
      <c r="A474" s="97">
        <v>409</v>
      </c>
      <c r="B474" s="1"/>
      <c r="C474" s="3"/>
      <c r="D474" s="147"/>
      <c r="E474" s="148"/>
      <c r="F474" s="149"/>
      <c r="G474" s="150"/>
      <c r="H474" s="151"/>
      <c r="I474" s="152"/>
      <c r="J474" s="153"/>
      <c r="K474" s="152"/>
      <c r="L474" s="153"/>
      <c r="M474" s="90"/>
      <c r="N474" s="91"/>
    </row>
    <row r="475" spans="1:14" ht="15">
      <c r="A475" s="17">
        <v>410</v>
      </c>
      <c r="B475" s="1"/>
      <c r="C475" s="3"/>
      <c r="D475" s="147"/>
      <c r="E475" s="148"/>
      <c r="F475" s="149"/>
      <c r="G475" s="150"/>
      <c r="H475" s="151"/>
      <c r="I475" s="152"/>
      <c r="J475" s="153"/>
      <c r="K475" s="152"/>
      <c r="L475" s="153"/>
      <c r="M475" s="90"/>
      <c r="N475" s="91"/>
    </row>
    <row r="476" spans="1:14" ht="15">
      <c r="A476" s="97">
        <v>411</v>
      </c>
      <c r="B476" s="1"/>
      <c r="C476" s="3"/>
      <c r="D476" s="147"/>
      <c r="E476" s="148"/>
      <c r="F476" s="149"/>
      <c r="G476" s="150"/>
      <c r="H476" s="151"/>
      <c r="I476" s="152"/>
      <c r="J476" s="153"/>
      <c r="K476" s="152"/>
      <c r="L476" s="153"/>
      <c r="M476" s="90"/>
      <c r="N476" s="91"/>
    </row>
    <row r="477" spans="1:14" ht="15">
      <c r="A477" s="17">
        <v>412</v>
      </c>
      <c r="B477" s="1"/>
      <c r="C477" s="3"/>
      <c r="D477" s="147"/>
      <c r="E477" s="148"/>
      <c r="F477" s="149"/>
      <c r="G477" s="150"/>
      <c r="H477" s="151"/>
      <c r="I477" s="152"/>
      <c r="J477" s="153"/>
      <c r="K477" s="152"/>
      <c r="L477" s="153"/>
      <c r="M477" s="90"/>
      <c r="N477" s="91"/>
    </row>
    <row r="478" spans="1:14" ht="15">
      <c r="A478" s="97">
        <v>413</v>
      </c>
      <c r="B478" s="1"/>
      <c r="C478" s="3"/>
      <c r="D478" s="147"/>
      <c r="E478" s="148"/>
      <c r="F478" s="149"/>
      <c r="G478" s="150"/>
      <c r="H478" s="151"/>
      <c r="I478" s="152"/>
      <c r="J478" s="153"/>
      <c r="K478" s="152"/>
      <c r="L478" s="153"/>
      <c r="M478" s="90"/>
      <c r="N478" s="91"/>
    </row>
    <row r="479" spans="1:14" ht="15">
      <c r="A479" s="17">
        <v>414</v>
      </c>
      <c r="B479" s="1"/>
      <c r="C479" s="3"/>
      <c r="D479" s="147"/>
      <c r="E479" s="148"/>
      <c r="F479" s="149"/>
      <c r="G479" s="150"/>
      <c r="H479" s="151"/>
      <c r="I479" s="152"/>
      <c r="J479" s="153"/>
      <c r="K479" s="152"/>
      <c r="L479" s="153"/>
      <c r="M479" s="90"/>
      <c r="N479" s="91"/>
    </row>
    <row r="480" spans="1:14" ht="15">
      <c r="A480" s="97">
        <v>415</v>
      </c>
      <c r="B480" s="1"/>
      <c r="C480" s="3"/>
      <c r="D480" s="147"/>
      <c r="E480" s="148"/>
      <c r="F480" s="149"/>
      <c r="G480" s="150"/>
      <c r="H480" s="151"/>
      <c r="I480" s="152"/>
      <c r="J480" s="153"/>
      <c r="K480" s="152"/>
      <c r="L480" s="153"/>
      <c r="M480" s="90"/>
      <c r="N480" s="91"/>
    </row>
    <row r="481" spans="1:14" ht="15">
      <c r="A481" s="17">
        <v>416</v>
      </c>
      <c r="B481" s="1"/>
      <c r="C481" s="3"/>
      <c r="D481" s="147"/>
      <c r="E481" s="148"/>
      <c r="F481" s="149"/>
      <c r="G481" s="150"/>
      <c r="H481" s="151"/>
      <c r="I481" s="152"/>
      <c r="J481" s="153"/>
      <c r="K481" s="152"/>
      <c r="L481" s="153"/>
      <c r="M481" s="90"/>
      <c r="N481" s="91"/>
    </row>
    <row r="482" spans="1:14" ht="15">
      <c r="A482" s="97">
        <v>417</v>
      </c>
      <c r="B482" s="1"/>
      <c r="C482" s="3"/>
      <c r="D482" s="147"/>
      <c r="E482" s="148"/>
      <c r="F482" s="149"/>
      <c r="G482" s="150"/>
      <c r="H482" s="151"/>
      <c r="I482" s="152"/>
      <c r="J482" s="153"/>
      <c r="K482" s="152"/>
      <c r="L482" s="153"/>
      <c r="M482" s="90"/>
      <c r="N482" s="91"/>
    </row>
    <row r="483" spans="1:14" ht="15">
      <c r="A483" s="17">
        <v>418</v>
      </c>
      <c r="B483" s="1"/>
      <c r="C483" s="3"/>
      <c r="D483" s="147"/>
      <c r="E483" s="148"/>
      <c r="F483" s="149"/>
      <c r="G483" s="150"/>
      <c r="H483" s="151"/>
      <c r="I483" s="152"/>
      <c r="J483" s="153"/>
      <c r="K483" s="152"/>
      <c r="L483" s="153"/>
      <c r="M483" s="90"/>
      <c r="N483" s="91"/>
    </row>
    <row r="484" spans="1:14" ht="15">
      <c r="A484" s="97">
        <v>419</v>
      </c>
      <c r="B484" s="1"/>
      <c r="C484" s="3"/>
      <c r="D484" s="147"/>
      <c r="E484" s="148"/>
      <c r="F484" s="149"/>
      <c r="G484" s="150"/>
      <c r="H484" s="151"/>
      <c r="I484" s="152"/>
      <c r="J484" s="153"/>
      <c r="K484" s="152"/>
      <c r="L484" s="153"/>
      <c r="M484" s="90"/>
      <c r="N484" s="91"/>
    </row>
    <row r="485" spans="1:14" ht="15">
      <c r="A485" s="17">
        <v>420</v>
      </c>
      <c r="B485" s="1"/>
      <c r="C485" s="3"/>
      <c r="D485" s="147"/>
      <c r="E485" s="148"/>
      <c r="F485" s="149"/>
      <c r="G485" s="150"/>
      <c r="H485" s="151"/>
      <c r="I485" s="152"/>
      <c r="J485" s="153"/>
      <c r="K485" s="152"/>
      <c r="L485" s="153"/>
      <c r="M485" s="90"/>
      <c r="N485" s="91"/>
    </row>
    <row r="486" spans="1:14" ht="15">
      <c r="A486" s="97">
        <v>421</v>
      </c>
      <c r="B486" s="1"/>
      <c r="C486" s="3"/>
      <c r="D486" s="147"/>
      <c r="E486" s="148"/>
      <c r="F486" s="149"/>
      <c r="G486" s="150"/>
      <c r="H486" s="151"/>
      <c r="I486" s="152"/>
      <c r="J486" s="153"/>
      <c r="K486" s="152"/>
      <c r="L486" s="153"/>
      <c r="M486" s="90"/>
      <c r="N486" s="91"/>
    </row>
    <row r="487" spans="1:14" ht="15">
      <c r="A487" s="17">
        <v>422</v>
      </c>
      <c r="B487" s="1"/>
      <c r="C487" s="3"/>
      <c r="D487" s="147"/>
      <c r="E487" s="148"/>
      <c r="F487" s="149"/>
      <c r="G487" s="150"/>
      <c r="H487" s="151"/>
      <c r="I487" s="152"/>
      <c r="J487" s="153"/>
      <c r="K487" s="152"/>
      <c r="L487" s="153"/>
      <c r="M487" s="90"/>
      <c r="N487" s="91"/>
    </row>
    <row r="488" spans="1:14" ht="15">
      <c r="A488" s="97">
        <v>423</v>
      </c>
      <c r="B488" s="1"/>
      <c r="C488" s="3"/>
      <c r="D488" s="147"/>
      <c r="E488" s="148"/>
      <c r="F488" s="149"/>
      <c r="G488" s="150"/>
      <c r="H488" s="151"/>
      <c r="I488" s="152"/>
      <c r="J488" s="153"/>
      <c r="K488" s="152"/>
      <c r="L488" s="153"/>
      <c r="M488" s="95"/>
      <c r="N488" s="91"/>
    </row>
    <row r="489" spans="1:14" ht="15">
      <c r="A489" s="17">
        <v>424</v>
      </c>
      <c r="B489" s="1"/>
      <c r="C489" s="3"/>
      <c r="D489" s="147"/>
      <c r="E489" s="148"/>
      <c r="F489" s="149"/>
      <c r="G489" s="150"/>
      <c r="H489" s="151"/>
      <c r="I489" s="152"/>
      <c r="J489" s="153"/>
      <c r="K489" s="152"/>
      <c r="L489" s="153"/>
      <c r="M489" s="95"/>
      <c r="N489" s="91"/>
    </row>
    <row r="490" spans="1:14" ht="15">
      <c r="A490" s="97">
        <v>425</v>
      </c>
      <c r="B490" s="1"/>
      <c r="C490" s="3"/>
      <c r="D490" s="147"/>
      <c r="E490" s="148"/>
      <c r="F490" s="149"/>
      <c r="G490" s="150"/>
      <c r="H490" s="151"/>
      <c r="I490" s="152"/>
      <c r="J490" s="153"/>
      <c r="K490" s="152"/>
      <c r="L490" s="153"/>
      <c r="M490" s="95"/>
      <c r="N490" s="91"/>
    </row>
    <row r="491" spans="1:14" ht="15">
      <c r="A491" s="17">
        <v>426</v>
      </c>
      <c r="B491" s="1"/>
      <c r="C491" s="3"/>
      <c r="D491" s="147"/>
      <c r="E491" s="148"/>
      <c r="F491" s="149"/>
      <c r="G491" s="150"/>
      <c r="H491" s="151"/>
      <c r="I491" s="152"/>
      <c r="J491" s="153"/>
      <c r="K491" s="152"/>
      <c r="L491" s="153"/>
      <c r="M491" s="95"/>
      <c r="N491" s="91"/>
    </row>
    <row r="492" spans="1:14" ht="15">
      <c r="A492" s="106"/>
      <c r="B492" s="106"/>
      <c r="C492" s="106"/>
      <c r="E492" s="105"/>
      <c r="F492" s="105"/>
      <c r="G492" s="154" t="str">
        <f>IF(I839&gt;0,"Übertrag:","Summe:")</f>
        <v>Summe:</v>
      </c>
      <c r="H492" s="155"/>
      <c r="I492" s="156">
        <f>SUM(I458:J491)</f>
        <v>0</v>
      </c>
      <c r="J492" s="157"/>
      <c r="K492" s="156">
        <f>SUM(K458:K491)</f>
        <v>0</v>
      </c>
      <c r="L492" s="157"/>
      <c r="M492" s="18"/>
      <c r="N492" s="91"/>
    </row>
    <row r="493" spans="1:13" ht="15">
      <c r="A493" s="11" t="s">
        <v>32</v>
      </c>
      <c r="B493" s="82"/>
      <c r="C493" s="82"/>
      <c r="D493" s="82"/>
      <c r="E493" s="82"/>
      <c r="F493" s="83"/>
      <c r="G493" s="82"/>
      <c r="H493" s="12"/>
      <c r="I493" s="81"/>
      <c r="J493" s="10"/>
      <c r="K493" s="10"/>
      <c r="M493" s="9"/>
    </row>
    <row r="494" spans="1:13" ht="15">
      <c r="A494" s="13" t="s">
        <v>34</v>
      </c>
      <c r="B494" s="98"/>
      <c r="C494" s="99" t="str">
        <f>C456</f>
        <v>Immaterielle Wirtschaftsgüter</v>
      </c>
      <c r="D494" s="92"/>
      <c r="E494" s="6"/>
      <c r="F494" s="82"/>
      <c r="G494" s="82"/>
      <c r="H494" s="7"/>
      <c r="I494" s="59"/>
      <c r="J494" s="8"/>
      <c r="K494" s="84"/>
      <c r="L494" s="85">
        <v>14</v>
      </c>
      <c r="M494" s="9"/>
    </row>
    <row r="495" spans="1:13" ht="15">
      <c r="A495" s="5"/>
      <c r="B495" s="5"/>
      <c r="C495" s="5"/>
      <c r="D495" s="5"/>
      <c r="E495" s="5"/>
      <c r="F495" s="5"/>
      <c r="G495" s="5"/>
      <c r="I495" s="14" t="s">
        <v>29</v>
      </c>
      <c r="K495" s="86" t="s">
        <v>64</v>
      </c>
      <c r="L495" s="86" t="s">
        <v>30</v>
      </c>
      <c r="M495" s="9"/>
    </row>
    <row r="496" spans="1:13" ht="15">
      <c r="A496" s="5"/>
      <c r="B496" s="5"/>
      <c r="C496" s="5"/>
      <c r="D496" s="5"/>
      <c r="E496" s="5"/>
      <c r="F496" s="5"/>
      <c r="G496" s="159">
        <f>IF(I492&gt;0,"Übertrag:","")</f>
      </c>
      <c r="H496" s="159"/>
      <c r="I496" s="160">
        <f>IF(I492&gt;0,I492,"")</f>
      </c>
      <c r="J496" s="160"/>
      <c r="K496" s="160">
        <f>IF(I492&gt;0,K492,"")</f>
      </c>
      <c r="L496" s="160"/>
      <c r="M496" s="9"/>
    </row>
    <row r="497" spans="1:14" ht="15">
      <c r="A497" s="17">
        <v>427</v>
      </c>
      <c r="B497" s="1"/>
      <c r="C497" s="3"/>
      <c r="D497" s="147"/>
      <c r="E497" s="148"/>
      <c r="F497" s="149"/>
      <c r="G497" s="150"/>
      <c r="H497" s="151"/>
      <c r="I497" s="152"/>
      <c r="J497" s="153"/>
      <c r="K497" s="152"/>
      <c r="L497" s="153"/>
      <c r="M497" s="90"/>
      <c r="N497" s="91"/>
    </row>
    <row r="498" spans="1:14" ht="15">
      <c r="A498" s="97">
        <v>428</v>
      </c>
      <c r="B498" s="93"/>
      <c r="C498" s="94"/>
      <c r="D498" s="147"/>
      <c r="E498" s="148"/>
      <c r="F498" s="149"/>
      <c r="G498" s="150"/>
      <c r="H498" s="151"/>
      <c r="I498" s="152"/>
      <c r="J498" s="153"/>
      <c r="K498" s="152"/>
      <c r="L498" s="153"/>
      <c r="M498" s="90"/>
      <c r="N498" s="91"/>
    </row>
    <row r="499" spans="1:14" ht="15">
      <c r="A499" s="17">
        <v>429</v>
      </c>
      <c r="B499" s="1"/>
      <c r="C499" s="94"/>
      <c r="D499" s="147"/>
      <c r="E499" s="148"/>
      <c r="F499" s="149"/>
      <c r="G499" s="150"/>
      <c r="H499" s="151"/>
      <c r="I499" s="152"/>
      <c r="J499" s="153"/>
      <c r="K499" s="152"/>
      <c r="L499" s="153"/>
      <c r="M499" s="90"/>
      <c r="N499" s="91"/>
    </row>
    <row r="500" spans="1:14" ht="15">
      <c r="A500" s="97">
        <v>430</v>
      </c>
      <c r="B500" s="1"/>
      <c r="C500" s="94"/>
      <c r="D500" s="147"/>
      <c r="E500" s="148"/>
      <c r="F500" s="149"/>
      <c r="G500" s="150"/>
      <c r="H500" s="151"/>
      <c r="I500" s="152"/>
      <c r="J500" s="153"/>
      <c r="K500" s="152"/>
      <c r="L500" s="153"/>
      <c r="M500" s="90"/>
      <c r="N500" s="91"/>
    </row>
    <row r="501" spans="1:14" ht="15">
      <c r="A501" s="17">
        <v>431</v>
      </c>
      <c r="B501" s="1"/>
      <c r="C501" s="94"/>
      <c r="D501" s="147"/>
      <c r="E501" s="148"/>
      <c r="F501" s="149"/>
      <c r="G501" s="150"/>
      <c r="H501" s="151"/>
      <c r="I501" s="152"/>
      <c r="J501" s="153"/>
      <c r="K501" s="152"/>
      <c r="L501" s="153"/>
      <c r="M501" s="90"/>
      <c r="N501" s="91"/>
    </row>
    <row r="502" spans="1:14" ht="15">
      <c r="A502" s="97">
        <v>432</v>
      </c>
      <c r="B502" s="1"/>
      <c r="C502" s="94"/>
      <c r="D502" s="147"/>
      <c r="E502" s="148"/>
      <c r="F502" s="149"/>
      <c r="G502" s="150"/>
      <c r="H502" s="151"/>
      <c r="I502" s="152"/>
      <c r="J502" s="153"/>
      <c r="K502" s="152"/>
      <c r="L502" s="153"/>
      <c r="M502" s="90"/>
      <c r="N502" s="91"/>
    </row>
    <row r="503" spans="1:14" ht="15">
      <c r="A503" s="17">
        <v>433</v>
      </c>
      <c r="B503" s="1"/>
      <c r="C503" s="94"/>
      <c r="D503" s="147"/>
      <c r="E503" s="148"/>
      <c r="F503" s="149"/>
      <c r="G503" s="150"/>
      <c r="H503" s="151"/>
      <c r="I503" s="152"/>
      <c r="J503" s="153"/>
      <c r="K503" s="152"/>
      <c r="L503" s="153"/>
      <c r="M503" s="90"/>
      <c r="N503" s="91"/>
    </row>
    <row r="504" spans="1:14" ht="15">
      <c r="A504" s="97">
        <v>434</v>
      </c>
      <c r="B504" s="1"/>
      <c r="C504" s="3"/>
      <c r="D504" s="147"/>
      <c r="E504" s="148"/>
      <c r="F504" s="149"/>
      <c r="G504" s="150"/>
      <c r="H504" s="151"/>
      <c r="I504" s="152"/>
      <c r="J504" s="153"/>
      <c r="K504" s="152"/>
      <c r="L504" s="153"/>
      <c r="M504" s="90"/>
      <c r="N504" s="91"/>
    </row>
    <row r="505" spans="1:14" ht="15">
      <c r="A505" s="17">
        <v>435</v>
      </c>
      <c r="B505" s="1"/>
      <c r="C505" s="3"/>
      <c r="D505" s="147"/>
      <c r="E505" s="148"/>
      <c r="F505" s="149"/>
      <c r="G505" s="150"/>
      <c r="H505" s="151"/>
      <c r="I505" s="152"/>
      <c r="J505" s="153"/>
      <c r="K505" s="152"/>
      <c r="L505" s="153"/>
      <c r="M505" s="90"/>
      <c r="N505" s="91"/>
    </row>
    <row r="506" spans="1:14" ht="15">
      <c r="A506" s="97">
        <v>436</v>
      </c>
      <c r="B506" s="1"/>
      <c r="C506" s="3"/>
      <c r="D506" s="147"/>
      <c r="E506" s="148"/>
      <c r="F506" s="149"/>
      <c r="G506" s="150"/>
      <c r="H506" s="151"/>
      <c r="I506" s="152"/>
      <c r="J506" s="153"/>
      <c r="K506" s="152"/>
      <c r="L506" s="153"/>
      <c r="M506" s="90"/>
      <c r="N506" s="91"/>
    </row>
    <row r="507" spans="1:14" ht="15">
      <c r="A507" s="17">
        <v>437</v>
      </c>
      <c r="B507" s="1"/>
      <c r="C507" s="3"/>
      <c r="D507" s="147"/>
      <c r="E507" s="148"/>
      <c r="F507" s="149"/>
      <c r="G507" s="150"/>
      <c r="H507" s="151"/>
      <c r="I507" s="152"/>
      <c r="J507" s="153"/>
      <c r="K507" s="152"/>
      <c r="L507" s="153"/>
      <c r="M507" s="90"/>
      <c r="N507" s="91"/>
    </row>
    <row r="508" spans="1:14" ht="15">
      <c r="A508" s="97">
        <v>438</v>
      </c>
      <c r="B508" s="1"/>
      <c r="C508" s="3"/>
      <c r="D508" s="147"/>
      <c r="E508" s="148"/>
      <c r="F508" s="149"/>
      <c r="G508" s="150"/>
      <c r="H508" s="151"/>
      <c r="I508" s="152"/>
      <c r="J508" s="153"/>
      <c r="K508" s="152"/>
      <c r="L508" s="153"/>
      <c r="M508" s="90"/>
      <c r="N508" s="91"/>
    </row>
    <row r="509" spans="1:14" ht="15">
      <c r="A509" s="17">
        <v>439</v>
      </c>
      <c r="B509" s="1"/>
      <c r="C509" s="3"/>
      <c r="D509" s="147"/>
      <c r="E509" s="148"/>
      <c r="F509" s="149"/>
      <c r="G509" s="150"/>
      <c r="H509" s="151"/>
      <c r="I509" s="152"/>
      <c r="J509" s="153"/>
      <c r="K509" s="152"/>
      <c r="L509" s="153"/>
      <c r="M509" s="90"/>
      <c r="N509" s="91"/>
    </row>
    <row r="510" spans="1:14" ht="15">
      <c r="A510" s="97">
        <v>440</v>
      </c>
      <c r="B510" s="1"/>
      <c r="C510" s="3"/>
      <c r="D510" s="147"/>
      <c r="E510" s="148"/>
      <c r="F510" s="149"/>
      <c r="G510" s="150"/>
      <c r="H510" s="151"/>
      <c r="I510" s="152"/>
      <c r="J510" s="153"/>
      <c r="K510" s="152"/>
      <c r="L510" s="153"/>
      <c r="M510" s="90"/>
      <c r="N510" s="91"/>
    </row>
    <row r="511" spans="1:14" ht="15">
      <c r="A511" s="17">
        <v>441</v>
      </c>
      <c r="B511" s="1"/>
      <c r="C511" s="3"/>
      <c r="D511" s="147"/>
      <c r="E511" s="148"/>
      <c r="F511" s="149"/>
      <c r="G511" s="150"/>
      <c r="H511" s="151"/>
      <c r="I511" s="152"/>
      <c r="J511" s="153"/>
      <c r="K511" s="152"/>
      <c r="L511" s="153"/>
      <c r="M511" s="90"/>
      <c r="N511" s="91"/>
    </row>
    <row r="512" spans="1:14" ht="15">
      <c r="A512" s="97">
        <v>442</v>
      </c>
      <c r="B512" s="1"/>
      <c r="C512" s="3"/>
      <c r="D512" s="147"/>
      <c r="E512" s="148"/>
      <c r="F512" s="149"/>
      <c r="G512" s="150"/>
      <c r="H512" s="151"/>
      <c r="I512" s="152"/>
      <c r="J512" s="153"/>
      <c r="K512" s="152"/>
      <c r="L512" s="153"/>
      <c r="M512" s="90"/>
      <c r="N512" s="91"/>
    </row>
    <row r="513" spans="1:14" ht="15">
      <c r="A513" s="17">
        <v>443</v>
      </c>
      <c r="B513" s="1"/>
      <c r="C513" s="3"/>
      <c r="D513" s="147"/>
      <c r="E513" s="148"/>
      <c r="F513" s="149"/>
      <c r="G513" s="150"/>
      <c r="H513" s="151"/>
      <c r="I513" s="152"/>
      <c r="J513" s="153"/>
      <c r="K513" s="152"/>
      <c r="L513" s="153"/>
      <c r="M513" s="90"/>
      <c r="N513" s="91"/>
    </row>
    <row r="514" spans="1:14" ht="15">
      <c r="A514" s="97">
        <v>444</v>
      </c>
      <c r="B514" s="1"/>
      <c r="C514" s="3"/>
      <c r="D514" s="147"/>
      <c r="E514" s="148"/>
      <c r="F514" s="149"/>
      <c r="G514" s="150"/>
      <c r="H514" s="151"/>
      <c r="I514" s="152"/>
      <c r="J514" s="153"/>
      <c r="K514" s="152"/>
      <c r="L514" s="153"/>
      <c r="M514" s="90"/>
      <c r="N514" s="91"/>
    </row>
    <row r="515" spans="1:14" ht="15">
      <c r="A515" s="17">
        <v>445</v>
      </c>
      <c r="B515" s="1"/>
      <c r="C515" s="3"/>
      <c r="D515" s="147"/>
      <c r="E515" s="148"/>
      <c r="F515" s="149"/>
      <c r="G515" s="150"/>
      <c r="H515" s="151"/>
      <c r="I515" s="152"/>
      <c r="J515" s="153"/>
      <c r="K515" s="152"/>
      <c r="L515" s="153"/>
      <c r="M515" s="90"/>
      <c r="N515" s="91"/>
    </row>
    <row r="516" spans="1:14" ht="15">
      <c r="A516" s="97">
        <v>446</v>
      </c>
      <c r="B516" s="1"/>
      <c r="C516" s="3"/>
      <c r="D516" s="147"/>
      <c r="E516" s="148"/>
      <c r="F516" s="149"/>
      <c r="G516" s="150"/>
      <c r="H516" s="151"/>
      <c r="I516" s="152"/>
      <c r="J516" s="153"/>
      <c r="K516" s="152"/>
      <c r="L516" s="153"/>
      <c r="M516" s="90"/>
      <c r="N516" s="91"/>
    </row>
    <row r="517" spans="1:14" ht="15">
      <c r="A517" s="17">
        <v>447</v>
      </c>
      <c r="B517" s="1"/>
      <c r="C517" s="3"/>
      <c r="D517" s="147"/>
      <c r="E517" s="148"/>
      <c r="F517" s="149"/>
      <c r="G517" s="150"/>
      <c r="H517" s="151"/>
      <c r="I517" s="152"/>
      <c r="J517" s="153"/>
      <c r="K517" s="152"/>
      <c r="L517" s="153"/>
      <c r="M517" s="90"/>
      <c r="N517" s="91"/>
    </row>
    <row r="518" spans="1:14" ht="15">
      <c r="A518" s="97">
        <v>448</v>
      </c>
      <c r="B518" s="1"/>
      <c r="C518" s="3"/>
      <c r="D518" s="147"/>
      <c r="E518" s="148"/>
      <c r="F518" s="149"/>
      <c r="G518" s="150"/>
      <c r="H518" s="151"/>
      <c r="I518" s="152"/>
      <c r="J518" s="153"/>
      <c r="K518" s="152"/>
      <c r="L518" s="153"/>
      <c r="M518" s="90"/>
      <c r="N518" s="91"/>
    </row>
    <row r="519" spans="1:14" ht="15">
      <c r="A519" s="17">
        <v>449</v>
      </c>
      <c r="B519" s="1"/>
      <c r="C519" s="3"/>
      <c r="D519" s="147"/>
      <c r="E519" s="148"/>
      <c r="F519" s="149"/>
      <c r="G519" s="150"/>
      <c r="H519" s="151"/>
      <c r="I519" s="152"/>
      <c r="J519" s="153"/>
      <c r="K519" s="152"/>
      <c r="L519" s="153"/>
      <c r="M519" s="90"/>
      <c r="N519" s="91"/>
    </row>
    <row r="520" spans="1:14" ht="15">
      <c r="A520" s="97">
        <v>450</v>
      </c>
      <c r="B520" s="1"/>
      <c r="C520" s="3"/>
      <c r="D520" s="147"/>
      <c r="E520" s="148"/>
      <c r="F520" s="149"/>
      <c r="G520" s="150"/>
      <c r="H520" s="151"/>
      <c r="I520" s="152"/>
      <c r="J520" s="153"/>
      <c r="K520" s="152"/>
      <c r="L520" s="153"/>
      <c r="M520" s="90"/>
      <c r="N520" s="91"/>
    </row>
    <row r="521" spans="1:14" ht="15">
      <c r="A521" s="17">
        <v>451</v>
      </c>
      <c r="B521" s="1"/>
      <c r="C521" s="3"/>
      <c r="D521" s="147"/>
      <c r="E521" s="148"/>
      <c r="F521" s="149"/>
      <c r="G521" s="150"/>
      <c r="H521" s="151"/>
      <c r="I521" s="152"/>
      <c r="J521" s="153"/>
      <c r="K521" s="152"/>
      <c r="L521" s="153"/>
      <c r="M521" s="90"/>
      <c r="N521" s="91"/>
    </row>
    <row r="522" spans="1:14" ht="15">
      <c r="A522" s="97">
        <v>452</v>
      </c>
      <c r="B522" s="1"/>
      <c r="C522" s="3"/>
      <c r="D522" s="147"/>
      <c r="E522" s="148"/>
      <c r="F522" s="149"/>
      <c r="G522" s="150"/>
      <c r="H522" s="151"/>
      <c r="I522" s="152"/>
      <c r="J522" s="153"/>
      <c r="K522" s="152"/>
      <c r="L522" s="153"/>
      <c r="M522" s="90"/>
      <c r="N522" s="91"/>
    </row>
    <row r="523" spans="1:14" ht="15">
      <c r="A523" s="17">
        <v>453</v>
      </c>
      <c r="B523" s="1"/>
      <c r="C523" s="3"/>
      <c r="D523" s="147"/>
      <c r="E523" s="148"/>
      <c r="F523" s="149"/>
      <c r="G523" s="150"/>
      <c r="H523" s="151"/>
      <c r="I523" s="152"/>
      <c r="J523" s="153"/>
      <c r="K523" s="152"/>
      <c r="L523" s="153"/>
      <c r="M523" s="90"/>
      <c r="N523" s="91"/>
    </row>
    <row r="524" spans="1:14" ht="15">
      <c r="A524" s="97">
        <v>454</v>
      </c>
      <c r="B524" s="1"/>
      <c r="C524" s="3"/>
      <c r="D524" s="147"/>
      <c r="E524" s="148"/>
      <c r="F524" s="149"/>
      <c r="G524" s="150"/>
      <c r="H524" s="151"/>
      <c r="I524" s="152"/>
      <c r="J524" s="153"/>
      <c r="K524" s="152"/>
      <c r="L524" s="153"/>
      <c r="M524" s="90"/>
      <c r="N524" s="91"/>
    </row>
    <row r="525" spans="1:14" ht="15">
      <c r="A525" s="17">
        <v>455</v>
      </c>
      <c r="B525" s="1"/>
      <c r="C525" s="3"/>
      <c r="D525" s="147"/>
      <c r="E525" s="148"/>
      <c r="F525" s="149"/>
      <c r="G525" s="150"/>
      <c r="H525" s="151"/>
      <c r="I525" s="152"/>
      <c r="J525" s="153"/>
      <c r="K525" s="152"/>
      <c r="L525" s="153"/>
      <c r="M525" s="90"/>
      <c r="N525" s="91"/>
    </row>
    <row r="526" spans="1:14" ht="15">
      <c r="A526" s="97">
        <v>456</v>
      </c>
      <c r="B526" s="1"/>
      <c r="C526" s="3"/>
      <c r="D526" s="147"/>
      <c r="E526" s="148"/>
      <c r="F526" s="149"/>
      <c r="G526" s="150"/>
      <c r="H526" s="151"/>
      <c r="I526" s="152"/>
      <c r="J526" s="153"/>
      <c r="K526" s="152"/>
      <c r="L526" s="153"/>
      <c r="M526" s="95"/>
      <c r="N526" s="91"/>
    </row>
    <row r="527" spans="1:14" ht="15">
      <c r="A527" s="17">
        <v>457</v>
      </c>
      <c r="B527" s="1"/>
      <c r="C527" s="3"/>
      <c r="D527" s="147"/>
      <c r="E527" s="148"/>
      <c r="F527" s="149"/>
      <c r="G527" s="150"/>
      <c r="H527" s="151"/>
      <c r="I527" s="152"/>
      <c r="J527" s="153"/>
      <c r="K527" s="152"/>
      <c r="L527" s="153"/>
      <c r="M527" s="95"/>
      <c r="N527" s="91"/>
    </row>
    <row r="528" spans="1:14" ht="15">
      <c r="A528" s="97">
        <v>458</v>
      </c>
      <c r="B528" s="1"/>
      <c r="C528" s="3"/>
      <c r="D528" s="147"/>
      <c r="E528" s="148"/>
      <c r="F528" s="149"/>
      <c r="G528" s="150"/>
      <c r="H528" s="151"/>
      <c r="I528" s="152"/>
      <c r="J528" s="153"/>
      <c r="K528" s="152"/>
      <c r="L528" s="153"/>
      <c r="M528" s="95"/>
      <c r="N528" s="91"/>
    </row>
    <row r="529" spans="1:14" ht="15">
      <c r="A529" s="17">
        <v>459</v>
      </c>
      <c r="B529" s="1"/>
      <c r="C529" s="3"/>
      <c r="D529" s="147"/>
      <c r="E529" s="148"/>
      <c r="F529" s="149"/>
      <c r="G529" s="150"/>
      <c r="H529" s="151"/>
      <c r="I529" s="152"/>
      <c r="J529" s="153"/>
      <c r="K529" s="152"/>
      <c r="L529" s="153"/>
      <c r="M529" s="95"/>
      <c r="N529" s="91"/>
    </row>
    <row r="530" spans="1:14" ht="15">
      <c r="A530" s="106"/>
      <c r="B530" s="106"/>
      <c r="C530" s="106"/>
      <c r="E530" s="105"/>
      <c r="F530" s="105"/>
      <c r="G530" s="154" t="str">
        <f>IF(I877&gt;0,"Übertrag:","Summe:")</f>
        <v>Summe:</v>
      </c>
      <c r="H530" s="155"/>
      <c r="I530" s="156">
        <f>SUM(I496:J529)</f>
        <v>0</v>
      </c>
      <c r="J530" s="157"/>
      <c r="K530" s="156">
        <f>SUM(K496:K529)</f>
        <v>0</v>
      </c>
      <c r="L530" s="157"/>
      <c r="M530" s="18"/>
      <c r="N530" s="91"/>
    </row>
    <row r="533" ht="15">
      <c r="A533" s="19"/>
    </row>
    <row r="534" ht="15">
      <c r="A534" s="19"/>
    </row>
  </sheetData>
  <sheetProtection password="9E7D" sheet="1" objects="1" selectLockedCells="1"/>
  <mergeCells count="1921">
    <mergeCell ref="G530:H530"/>
    <mergeCell ref="I530:J530"/>
    <mergeCell ref="K530:L530"/>
    <mergeCell ref="D528:F528"/>
    <mergeCell ref="G528:H528"/>
    <mergeCell ref="I528:J528"/>
    <mergeCell ref="K528:L528"/>
    <mergeCell ref="D529:F529"/>
    <mergeCell ref="G529:H529"/>
    <mergeCell ref="I529:J529"/>
    <mergeCell ref="K529:L529"/>
    <mergeCell ref="D526:F526"/>
    <mergeCell ref="G526:H526"/>
    <mergeCell ref="I526:J526"/>
    <mergeCell ref="K526:L526"/>
    <mergeCell ref="D527:F527"/>
    <mergeCell ref="G527:H527"/>
    <mergeCell ref="I527:J527"/>
    <mergeCell ref="K527:L527"/>
    <mergeCell ref="D524:F524"/>
    <mergeCell ref="G524:H524"/>
    <mergeCell ref="I524:J524"/>
    <mergeCell ref="K524:L524"/>
    <mergeCell ref="D525:F525"/>
    <mergeCell ref="G525:H525"/>
    <mergeCell ref="I525:J525"/>
    <mergeCell ref="K525:L525"/>
    <mergeCell ref="D522:F522"/>
    <mergeCell ref="G522:H522"/>
    <mergeCell ref="I522:J522"/>
    <mergeCell ref="K522:L522"/>
    <mergeCell ref="D523:F523"/>
    <mergeCell ref="G523:H523"/>
    <mergeCell ref="I523:J523"/>
    <mergeCell ref="K523:L523"/>
    <mergeCell ref="D520:F520"/>
    <mergeCell ref="G520:H520"/>
    <mergeCell ref="I520:J520"/>
    <mergeCell ref="K520:L520"/>
    <mergeCell ref="D521:F521"/>
    <mergeCell ref="G521:H521"/>
    <mergeCell ref="I521:J521"/>
    <mergeCell ref="K521:L521"/>
    <mergeCell ref="D518:F518"/>
    <mergeCell ref="G518:H518"/>
    <mergeCell ref="I518:J518"/>
    <mergeCell ref="K518:L518"/>
    <mergeCell ref="D519:F519"/>
    <mergeCell ref="G519:H519"/>
    <mergeCell ref="I519:J519"/>
    <mergeCell ref="K519:L519"/>
    <mergeCell ref="D516:F516"/>
    <mergeCell ref="G516:H516"/>
    <mergeCell ref="I516:J516"/>
    <mergeCell ref="K516:L516"/>
    <mergeCell ref="D517:F517"/>
    <mergeCell ref="G517:H517"/>
    <mergeCell ref="I517:J517"/>
    <mergeCell ref="K517:L517"/>
    <mergeCell ref="D514:F514"/>
    <mergeCell ref="G514:H514"/>
    <mergeCell ref="I514:J514"/>
    <mergeCell ref="K514:L514"/>
    <mergeCell ref="D515:F515"/>
    <mergeCell ref="G515:H515"/>
    <mergeCell ref="I515:J515"/>
    <mergeCell ref="K515:L515"/>
    <mergeCell ref="D512:F512"/>
    <mergeCell ref="G512:H512"/>
    <mergeCell ref="I512:J512"/>
    <mergeCell ref="K512:L512"/>
    <mergeCell ref="D513:F513"/>
    <mergeCell ref="G513:H513"/>
    <mergeCell ref="I513:J513"/>
    <mergeCell ref="K513:L513"/>
    <mergeCell ref="D510:F510"/>
    <mergeCell ref="G510:H510"/>
    <mergeCell ref="I510:J510"/>
    <mergeCell ref="K510:L510"/>
    <mergeCell ref="D511:F511"/>
    <mergeCell ref="G511:H511"/>
    <mergeCell ref="I511:J511"/>
    <mergeCell ref="K511:L511"/>
    <mergeCell ref="D508:F508"/>
    <mergeCell ref="G508:H508"/>
    <mergeCell ref="I508:J508"/>
    <mergeCell ref="K508:L508"/>
    <mergeCell ref="D509:F509"/>
    <mergeCell ref="G509:H509"/>
    <mergeCell ref="I509:J509"/>
    <mergeCell ref="K509:L509"/>
    <mergeCell ref="D506:F506"/>
    <mergeCell ref="G506:H506"/>
    <mergeCell ref="I506:J506"/>
    <mergeCell ref="K506:L506"/>
    <mergeCell ref="D507:F507"/>
    <mergeCell ref="G507:H507"/>
    <mergeCell ref="I507:J507"/>
    <mergeCell ref="K507:L507"/>
    <mergeCell ref="D504:F504"/>
    <mergeCell ref="G504:H504"/>
    <mergeCell ref="I504:J504"/>
    <mergeCell ref="K504:L504"/>
    <mergeCell ref="D505:F505"/>
    <mergeCell ref="G505:H505"/>
    <mergeCell ref="I505:J505"/>
    <mergeCell ref="K505:L505"/>
    <mergeCell ref="D502:F502"/>
    <mergeCell ref="G502:H502"/>
    <mergeCell ref="I502:J502"/>
    <mergeCell ref="K502:L502"/>
    <mergeCell ref="D503:F503"/>
    <mergeCell ref="G503:H503"/>
    <mergeCell ref="I503:J503"/>
    <mergeCell ref="K503:L503"/>
    <mergeCell ref="D500:F500"/>
    <mergeCell ref="G500:H500"/>
    <mergeCell ref="I500:J500"/>
    <mergeCell ref="K500:L500"/>
    <mergeCell ref="D501:F501"/>
    <mergeCell ref="G501:H501"/>
    <mergeCell ref="I501:J501"/>
    <mergeCell ref="K501:L501"/>
    <mergeCell ref="D498:F498"/>
    <mergeCell ref="G498:H498"/>
    <mergeCell ref="I498:J498"/>
    <mergeCell ref="K498:L498"/>
    <mergeCell ref="D499:F499"/>
    <mergeCell ref="G499:H499"/>
    <mergeCell ref="I499:J499"/>
    <mergeCell ref="K499:L499"/>
    <mergeCell ref="G496:H496"/>
    <mergeCell ref="I496:J496"/>
    <mergeCell ref="K496:L496"/>
    <mergeCell ref="D497:F497"/>
    <mergeCell ref="G497:H497"/>
    <mergeCell ref="I497:J497"/>
    <mergeCell ref="K497:L497"/>
    <mergeCell ref="D491:F491"/>
    <mergeCell ref="G491:H491"/>
    <mergeCell ref="I491:J491"/>
    <mergeCell ref="K491:L491"/>
    <mergeCell ref="G492:H492"/>
    <mergeCell ref="I492:J492"/>
    <mergeCell ref="K492:L492"/>
    <mergeCell ref="D489:F489"/>
    <mergeCell ref="G489:H489"/>
    <mergeCell ref="I489:J489"/>
    <mergeCell ref="K489:L489"/>
    <mergeCell ref="D490:F490"/>
    <mergeCell ref="G490:H490"/>
    <mergeCell ref="I490:J490"/>
    <mergeCell ref="K490:L490"/>
    <mergeCell ref="D487:F487"/>
    <mergeCell ref="G487:H487"/>
    <mergeCell ref="I487:J487"/>
    <mergeCell ref="K487:L487"/>
    <mergeCell ref="D488:F488"/>
    <mergeCell ref="G488:H488"/>
    <mergeCell ref="I488:J488"/>
    <mergeCell ref="K488:L488"/>
    <mergeCell ref="D485:F485"/>
    <mergeCell ref="G485:H485"/>
    <mergeCell ref="I485:J485"/>
    <mergeCell ref="K485:L485"/>
    <mergeCell ref="D486:F486"/>
    <mergeCell ref="G486:H486"/>
    <mergeCell ref="I486:J486"/>
    <mergeCell ref="K486:L486"/>
    <mergeCell ref="D483:F483"/>
    <mergeCell ref="G483:H483"/>
    <mergeCell ref="I483:J483"/>
    <mergeCell ref="K483:L483"/>
    <mergeCell ref="D484:F484"/>
    <mergeCell ref="G484:H484"/>
    <mergeCell ref="I484:J484"/>
    <mergeCell ref="K484:L484"/>
    <mergeCell ref="D481:F481"/>
    <mergeCell ref="G481:H481"/>
    <mergeCell ref="I481:J481"/>
    <mergeCell ref="K481:L481"/>
    <mergeCell ref="D482:F482"/>
    <mergeCell ref="G482:H482"/>
    <mergeCell ref="I482:J482"/>
    <mergeCell ref="K482:L482"/>
    <mergeCell ref="D479:F479"/>
    <mergeCell ref="G479:H479"/>
    <mergeCell ref="I479:J479"/>
    <mergeCell ref="K479:L479"/>
    <mergeCell ref="D480:F480"/>
    <mergeCell ref="G480:H480"/>
    <mergeCell ref="I480:J480"/>
    <mergeCell ref="K480:L480"/>
    <mergeCell ref="D477:F477"/>
    <mergeCell ref="G477:H477"/>
    <mergeCell ref="I477:J477"/>
    <mergeCell ref="K477:L477"/>
    <mergeCell ref="D478:F478"/>
    <mergeCell ref="G478:H478"/>
    <mergeCell ref="I478:J478"/>
    <mergeCell ref="K478:L478"/>
    <mergeCell ref="D475:F475"/>
    <mergeCell ref="G475:H475"/>
    <mergeCell ref="I475:J475"/>
    <mergeCell ref="K475:L475"/>
    <mergeCell ref="D476:F476"/>
    <mergeCell ref="G476:H476"/>
    <mergeCell ref="I476:J476"/>
    <mergeCell ref="K476:L476"/>
    <mergeCell ref="D473:F473"/>
    <mergeCell ref="G473:H473"/>
    <mergeCell ref="I473:J473"/>
    <mergeCell ref="K473:L473"/>
    <mergeCell ref="D474:F474"/>
    <mergeCell ref="G474:H474"/>
    <mergeCell ref="I474:J474"/>
    <mergeCell ref="K474:L474"/>
    <mergeCell ref="D471:F471"/>
    <mergeCell ref="G471:H471"/>
    <mergeCell ref="I471:J471"/>
    <mergeCell ref="K471:L471"/>
    <mergeCell ref="D472:F472"/>
    <mergeCell ref="G472:H472"/>
    <mergeCell ref="I472:J472"/>
    <mergeCell ref="K472:L472"/>
    <mergeCell ref="D469:F469"/>
    <mergeCell ref="G469:H469"/>
    <mergeCell ref="I469:J469"/>
    <mergeCell ref="K469:L469"/>
    <mergeCell ref="D470:F470"/>
    <mergeCell ref="G470:H470"/>
    <mergeCell ref="I470:J470"/>
    <mergeCell ref="K470:L470"/>
    <mergeCell ref="D467:F467"/>
    <mergeCell ref="G467:H467"/>
    <mergeCell ref="I467:J467"/>
    <mergeCell ref="K467:L467"/>
    <mergeCell ref="D468:F468"/>
    <mergeCell ref="G468:H468"/>
    <mergeCell ref="I468:J468"/>
    <mergeCell ref="K468:L468"/>
    <mergeCell ref="D465:F465"/>
    <mergeCell ref="G465:H465"/>
    <mergeCell ref="I465:J465"/>
    <mergeCell ref="K465:L465"/>
    <mergeCell ref="D466:F466"/>
    <mergeCell ref="G466:H466"/>
    <mergeCell ref="I466:J466"/>
    <mergeCell ref="K466:L466"/>
    <mergeCell ref="D463:F463"/>
    <mergeCell ref="G463:H463"/>
    <mergeCell ref="I463:J463"/>
    <mergeCell ref="K463:L463"/>
    <mergeCell ref="D464:F464"/>
    <mergeCell ref="G464:H464"/>
    <mergeCell ref="I464:J464"/>
    <mergeCell ref="K464:L464"/>
    <mergeCell ref="D461:F461"/>
    <mergeCell ref="G461:H461"/>
    <mergeCell ref="I461:J461"/>
    <mergeCell ref="K461:L461"/>
    <mergeCell ref="D462:F462"/>
    <mergeCell ref="G462:H462"/>
    <mergeCell ref="I462:J462"/>
    <mergeCell ref="K462:L462"/>
    <mergeCell ref="D459:F459"/>
    <mergeCell ref="G459:H459"/>
    <mergeCell ref="I459:J459"/>
    <mergeCell ref="K459:L459"/>
    <mergeCell ref="D460:F460"/>
    <mergeCell ref="G460:H460"/>
    <mergeCell ref="I460:J460"/>
    <mergeCell ref="K460:L460"/>
    <mergeCell ref="G454:H454"/>
    <mergeCell ref="I454:J454"/>
    <mergeCell ref="K454:L454"/>
    <mergeCell ref="G458:H458"/>
    <mergeCell ref="I458:J458"/>
    <mergeCell ref="K458:L458"/>
    <mergeCell ref="D452:F452"/>
    <mergeCell ref="G452:H452"/>
    <mergeCell ref="I452:J452"/>
    <mergeCell ref="K452:L452"/>
    <mergeCell ref="D453:F453"/>
    <mergeCell ref="G453:H453"/>
    <mergeCell ref="I453:J453"/>
    <mergeCell ref="K453:L453"/>
    <mergeCell ref="D450:F450"/>
    <mergeCell ref="G450:H450"/>
    <mergeCell ref="I450:J450"/>
    <mergeCell ref="K450:L450"/>
    <mergeCell ref="D451:F451"/>
    <mergeCell ref="G451:H451"/>
    <mergeCell ref="I451:J451"/>
    <mergeCell ref="K451:L451"/>
    <mergeCell ref="D448:F448"/>
    <mergeCell ref="G448:H448"/>
    <mergeCell ref="I448:J448"/>
    <mergeCell ref="K448:L448"/>
    <mergeCell ref="D449:F449"/>
    <mergeCell ref="G449:H449"/>
    <mergeCell ref="I449:J449"/>
    <mergeCell ref="K449:L449"/>
    <mergeCell ref="D446:F446"/>
    <mergeCell ref="G446:H446"/>
    <mergeCell ref="I446:J446"/>
    <mergeCell ref="K446:L446"/>
    <mergeCell ref="D447:F447"/>
    <mergeCell ref="G447:H447"/>
    <mergeCell ref="I447:J447"/>
    <mergeCell ref="K447:L447"/>
    <mergeCell ref="D444:F444"/>
    <mergeCell ref="G444:H444"/>
    <mergeCell ref="I444:J444"/>
    <mergeCell ref="K444:L444"/>
    <mergeCell ref="D445:F445"/>
    <mergeCell ref="G445:H445"/>
    <mergeCell ref="I445:J445"/>
    <mergeCell ref="K445:L445"/>
    <mergeCell ref="D442:F442"/>
    <mergeCell ref="G442:H442"/>
    <mergeCell ref="I442:J442"/>
    <mergeCell ref="K442:L442"/>
    <mergeCell ref="D443:F443"/>
    <mergeCell ref="G443:H443"/>
    <mergeCell ref="I443:J443"/>
    <mergeCell ref="K443:L443"/>
    <mergeCell ref="D440:F440"/>
    <mergeCell ref="G440:H440"/>
    <mergeCell ref="I440:J440"/>
    <mergeCell ref="K440:L440"/>
    <mergeCell ref="D441:F441"/>
    <mergeCell ref="G441:H441"/>
    <mergeCell ref="I441:J441"/>
    <mergeCell ref="K441:L441"/>
    <mergeCell ref="D438:F438"/>
    <mergeCell ref="G438:H438"/>
    <mergeCell ref="I438:J438"/>
    <mergeCell ref="K438:L438"/>
    <mergeCell ref="D439:F439"/>
    <mergeCell ref="G439:H439"/>
    <mergeCell ref="I439:J439"/>
    <mergeCell ref="K439:L439"/>
    <mergeCell ref="D436:F436"/>
    <mergeCell ref="G436:H436"/>
    <mergeCell ref="I436:J436"/>
    <mergeCell ref="K436:L436"/>
    <mergeCell ref="D437:F437"/>
    <mergeCell ref="G437:H437"/>
    <mergeCell ref="I437:J437"/>
    <mergeCell ref="K437:L437"/>
    <mergeCell ref="D434:F434"/>
    <mergeCell ref="G434:H434"/>
    <mergeCell ref="I434:J434"/>
    <mergeCell ref="K434:L434"/>
    <mergeCell ref="D435:F435"/>
    <mergeCell ref="G435:H435"/>
    <mergeCell ref="I435:J435"/>
    <mergeCell ref="K435:L435"/>
    <mergeCell ref="D432:F432"/>
    <mergeCell ref="G432:H432"/>
    <mergeCell ref="I432:J432"/>
    <mergeCell ref="K432:L432"/>
    <mergeCell ref="D433:F433"/>
    <mergeCell ref="G433:H433"/>
    <mergeCell ref="I433:J433"/>
    <mergeCell ref="K433:L433"/>
    <mergeCell ref="D430:F430"/>
    <mergeCell ref="G430:H430"/>
    <mergeCell ref="I430:J430"/>
    <mergeCell ref="K430:L430"/>
    <mergeCell ref="D431:F431"/>
    <mergeCell ref="G431:H431"/>
    <mergeCell ref="I431:J431"/>
    <mergeCell ref="K431:L431"/>
    <mergeCell ref="D428:F428"/>
    <mergeCell ref="G428:H428"/>
    <mergeCell ref="I428:J428"/>
    <mergeCell ref="K428:L428"/>
    <mergeCell ref="D429:F429"/>
    <mergeCell ref="G429:H429"/>
    <mergeCell ref="I429:J429"/>
    <mergeCell ref="K429:L429"/>
    <mergeCell ref="D426:F426"/>
    <mergeCell ref="G426:H426"/>
    <mergeCell ref="I426:J426"/>
    <mergeCell ref="K426:L426"/>
    <mergeCell ref="D427:F427"/>
    <mergeCell ref="G427:H427"/>
    <mergeCell ref="I427:J427"/>
    <mergeCell ref="K427:L427"/>
    <mergeCell ref="D424:F424"/>
    <mergeCell ref="G424:H424"/>
    <mergeCell ref="I424:J424"/>
    <mergeCell ref="K424:L424"/>
    <mergeCell ref="D425:F425"/>
    <mergeCell ref="G425:H425"/>
    <mergeCell ref="I425:J425"/>
    <mergeCell ref="K425:L425"/>
    <mergeCell ref="D422:F422"/>
    <mergeCell ref="G422:H422"/>
    <mergeCell ref="I422:J422"/>
    <mergeCell ref="K422:L422"/>
    <mergeCell ref="D423:F423"/>
    <mergeCell ref="G423:H423"/>
    <mergeCell ref="I423:J423"/>
    <mergeCell ref="K423:L423"/>
    <mergeCell ref="G420:H420"/>
    <mergeCell ref="I420:J420"/>
    <mergeCell ref="K420:L420"/>
    <mergeCell ref="D421:F421"/>
    <mergeCell ref="G421:H421"/>
    <mergeCell ref="I421:J421"/>
    <mergeCell ref="K421:L421"/>
    <mergeCell ref="D415:F415"/>
    <mergeCell ref="G415:H415"/>
    <mergeCell ref="I415:J415"/>
    <mergeCell ref="K415:L415"/>
    <mergeCell ref="G416:H416"/>
    <mergeCell ref="I416:J416"/>
    <mergeCell ref="K416:L416"/>
    <mergeCell ref="D413:F413"/>
    <mergeCell ref="G413:H413"/>
    <mergeCell ref="I413:J413"/>
    <mergeCell ref="K413:L413"/>
    <mergeCell ref="D414:F414"/>
    <mergeCell ref="G414:H414"/>
    <mergeCell ref="I414:J414"/>
    <mergeCell ref="K414:L414"/>
    <mergeCell ref="D411:F411"/>
    <mergeCell ref="G411:H411"/>
    <mergeCell ref="I411:J411"/>
    <mergeCell ref="K411:L411"/>
    <mergeCell ref="D412:F412"/>
    <mergeCell ref="G412:H412"/>
    <mergeCell ref="I412:J412"/>
    <mergeCell ref="K412:L412"/>
    <mergeCell ref="D409:F409"/>
    <mergeCell ref="G409:H409"/>
    <mergeCell ref="I409:J409"/>
    <mergeCell ref="K409:L409"/>
    <mergeCell ref="D410:F410"/>
    <mergeCell ref="G410:H410"/>
    <mergeCell ref="I410:J410"/>
    <mergeCell ref="K410:L410"/>
    <mergeCell ref="D407:F407"/>
    <mergeCell ref="G407:H407"/>
    <mergeCell ref="I407:J407"/>
    <mergeCell ref="K407:L407"/>
    <mergeCell ref="D408:F408"/>
    <mergeCell ref="G408:H408"/>
    <mergeCell ref="I408:J408"/>
    <mergeCell ref="K408:L408"/>
    <mergeCell ref="D405:F405"/>
    <mergeCell ref="G405:H405"/>
    <mergeCell ref="I405:J405"/>
    <mergeCell ref="K405:L405"/>
    <mergeCell ref="D406:F406"/>
    <mergeCell ref="G406:H406"/>
    <mergeCell ref="I406:J406"/>
    <mergeCell ref="K406:L406"/>
    <mergeCell ref="D403:F403"/>
    <mergeCell ref="G403:H403"/>
    <mergeCell ref="I403:J403"/>
    <mergeCell ref="K403:L403"/>
    <mergeCell ref="D404:F404"/>
    <mergeCell ref="G404:H404"/>
    <mergeCell ref="I404:J404"/>
    <mergeCell ref="K404:L404"/>
    <mergeCell ref="D401:F401"/>
    <mergeCell ref="G401:H401"/>
    <mergeCell ref="I401:J401"/>
    <mergeCell ref="K401:L401"/>
    <mergeCell ref="D402:F402"/>
    <mergeCell ref="G402:H402"/>
    <mergeCell ref="I402:J402"/>
    <mergeCell ref="K402:L402"/>
    <mergeCell ref="D399:F399"/>
    <mergeCell ref="G399:H399"/>
    <mergeCell ref="I399:J399"/>
    <mergeCell ref="K399:L399"/>
    <mergeCell ref="D400:F400"/>
    <mergeCell ref="G400:H400"/>
    <mergeCell ref="I400:J400"/>
    <mergeCell ref="K400:L400"/>
    <mergeCell ref="D397:F397"/>
    <mergeCell ref="G397:H397"/>
    <mergeCell ref="I397:J397"/>
    <mergeCell ref="K397:L397"/>
    <mergeCell ref="D398:F398"/>
    <mergeCell ref="G398:H398"/>
    <mergeCell ref="I398:J398"/>
    <mergeCell ref="K398:L398"/>
    <mergeCell ref="D395:F395"/>
    <mergeCell ref="G395:H395"/>
    <mergeCell ref="I395:J395"/>
    <mergeCell ref="K395:L395"/>
    <mergeCell ref="D396:F396"/>
    <mergeCell ref="G396:H396"/>
    <mergeCell ref="I396:J396"/>
    <mergeCell ref="K396:L396"/>
    <mergeCell ref="D393:F393"/>
    <mergeCell ref="G393:H393"/>
    <mergeCell ref="I393:J393"/>
    <mergeCell ref="K393:L393"/>
    <mergeCell ref="D394:F394"/>
    <mergeCell ref="G394:H394"/>
    <mergeCell ref="I394:J394"/>
    <mergeCell ref="K394:L394"/>
    <mergeCell ref="D391:F391"/>
    <mergeCell ref="G391:H391"/>
    <mergeCell ref="I391:J391"/>
    <mergeCell ref="K391:L391"/>
    <mergeCell ref="D392:F392"/>
    <mergeCell ref="G392:H392"/>
    <mergeCell ref="I392:J392"/>
    <mergeCell ref="K392:L392"/>
    <mergeCell ref="D389:F389"/>
    <mergeCell ref="G389:H389"/>
    <mergeCell ref="I389:J389"/>
    <mergeCell ref="K389:L389"/>
    <mergeCell ref="D390:F390"/>
    <mergeCell ref="G390:H390"/>
    <mergeCell ref="I390:J390"/>
    <mergeCell ref="K390:L390"/>
    <mergeCell ref="D387:F387"/>
    <mergeCell ref="G387:H387"/>
    <mergeCell ref="I387:J387"/>
    <mergeCell ref="K387:L387"/>
    <mergeCell ref="D388:F388"/>
    <mergeCell ref="G388:H388"/>
    <mergeCell ref="I388:J388"/>
    <mergeCell ref="K388:L388"/>
    <mergeCell ref="D385:F385"/>
    <mergeCell ref="G385:H385"/>
    <mergeCell ref="I385:J385"/>
    <mergeCell ref="K385:L385"/>
    <mergeCell ref="D386:F386"/>
    <mergeCell ref="G386:H386"/>
    <mergeCell ref="I386:J386"/>
    <mergeCell ref="K386:L386"/>
    <mergeCell ref="D383:F383"/>
    <mergeCell ref="G383:H383"/>
    <mergeCell ref="I383:J383"/>
    <mergeCell ref="K383:L383"/>
    <mergeCell ref="D384:F384"/>
    <mergeCell ref="G384:H384"/>
    <mergeCell ref="I384:J384"/>
    <mergeCell ref="K384:L384"/>
    <mergeCell ref="G378:H378"/>
    <mergeCell ref="I378:J378"/>
    <mergeCell ref="K378:L378"/>
    <mergeCell ref="G382:H382"/>
    <mergeCell ref="I382:J382"/>
    <mergeCell ref="K382:L382"/>
    <mergeCell ref="D376:F376"/>
    <mergeCell ref="G376:H376"/>
    <mergeCell ref="I376:J376"/>
    <mergeCell ref="K376:L376"/>
    <mergeCell ref="D377:F377"/>
    <mergeCell ref="G377:H377"/>
    <mergeCell ref="I377:J377"/>
    <mergeCell ref="K377:L377"/>
    <mergeCell ref="D374:F374"/>
    <mergeCell ref="G374:H374"/>
    <mergeCell ref="I374:J374"/>
    <mergeCell ref="K374:L374"/>
    <mergeCell ref="D375:F375"/>
    <mergeCell ref="G375:H375"/>
    <mergeCell ref="I375:J375"/>
    <mergeCell ref="K375:L375"/>
    <mergeCell ref="D372:F372"/>
    <mergeCell ref="G372:H372"/>
    <mergeCell ref="I372:J372"/>
    <mergeCell ref="K372:L372"/>
    <mergeCell ref="D373:F373"/>
    <mergeCell ref="G373:H373"/>
    <mergeCell ref="I373:J373"/>
    <mergeCell ref="K373:L373"/>
    <mergeCell ref="D370:F370"/>
    <mergeCell ref="G370:H370"/>
    <mergeCell ref="I370:J370"/>
    <mergeCell ref="K370:L370"/>
    <mergeCell ref="D371:F371"/>
    <mergeCell ref="G371:H371"/>
    <mergeCell ref="I371:J371"/>
    <mergeCell ref="K371:L371"/>
    <mergeCell ref="D368:F368"/>
    <mergeCell ref="G368:H368"/>
    <mergeCell ref="I368:J368"/>
    <mergeCell ref="K368:L368"/>
    <mergeCell ref="D369:F369"/>
    <mergeCell ref="G369:H369"/>
    <mergeCell ref="I369:J369"/>
    <mergeCell ref="K369:L369"/>
    <mergeCell ref="D366:F366"/>
    <mergeCell ref="G366:H366"/>
    <mergeCell ref="I366:J366"/>
    <mergeCell ref="K366:L366"/>
    <mergeCell ref="D367:F367"/>
    <mergeCell ref="G367:H367"/>
    <mergeCell ref="I367:J367"/>
    <mergeCell ref="K367:L367"/>
    <mergeCell ref="D364:F364"/>
    <mergeCell ref="G364:H364"/>
    <mergeCell ref="I364:J364"/>
    <mergeCell ref="K364:L364"/>
    <mergeCell ref="D365:F365"/>
    <mergeCell ref="G365:H365"/>
    <mergeCell ref="I365:J365"/>
    <mergeCell ref="K365:L365"/>
    <mergeCell ref="D362:F362"/>
    <mergeCell ref="G362:H362"/>
    <mergeCell ref="I362:J362"/>
    <mergeCell ref="K362:L362"/>
    <mergeCell ref="D363:F363"/>
    <mergeCell ref="G363:H363"/>
    <mergeCell ref="I363:J363"/>
    <mergeCell ref="K363:L363"/>
    <mergeCell ref="D360:F360"/>
    <mergeCell ref="G360:H360"/>
    <mergeCell ref="I360:J360"/>
    <mergeCell ref="K360:L360"/>
    <mergeCell ref="D361:F361"/>
    <mergeCell ref="G361:H361"/>
    <mergeCell ref="I361:J361"/>
    <mergeCell ref="K361:L361"/>
    <mergeCell ref="D358:F358"/>
    <mergeCell ref="G358:H358"/>
    <mergeCell ref="I358:J358"/>
    <mergeCell ref="K358:L358"/>
    <mergeCell ref="D359:F359"/>
    <mergeCell ref="G359:H359"/>
    <mergeCell ref="I359:J359"/>
    <mergeCell ref="K359:L359"/>
    <mergeCell ref="D356:F356"/>
    <mergeCell ref="G356:H356"/>
    <mergeCell ref="I356:J356"/>
    <mergeCell ref="K356:L356"/>
    <mergeCell ref="D357:F357"/>
    <mergeCell ref="G357:H357"/>
    <mergeCell ref="I357:J357"/>
    <mergeCell ref="K357:L357"/>
    <mergeCell ref="D354:F354"/>
    <mergeCell ref="G354:H354"/>
    <mergeCell ref="I354:J354"/>
    <mergeCell ref="K354:L354"/>
    <mergeCell ref="D355:F355"/>
    <mergeCell ref="G355:H355"/>
    <mergeCell ref="I355:J355"/>
    <mergeCell ref="K355:L355"/>
    <mergeCell ref="D352:F352"/>
    <mergeCell ref="G352:H352"/>
    <mergeCell ref="I352:J352"/>
    <mergeCell ref="K352:L352"/>
    <mergeCell ref="D353:F353"/>
    <mergeCell ref="G353:H353"/>
    <mergeCell ref="I353:J353"/>
    <mergeCell ref="K353:L353"/>
    <mergeCell ref="D350:F350"/>
    <mergeCell ref="G350:H350"/>
    <mergeCell ref="I350:J350"/>
    <mergeCell ref="K350:L350"/>
    <mergeCell ref="D351:F351"/>
    <mergeCell ref="G351:H351"/>
    <mergeCell ref="I351:J351"/>
    <mergeCell ref="K351:L351"/>
    <mergeCell ref="D348:F348"/>
    <mergeCell ref="G348:H348"/>
    <mergeCell ref="I348:J348"/>
    <mergeCell ref="K348:L348"/>
    <mergeCell ref="D349:F349"/>
    <mergeCell ref="G349:H349"/>
    <mergeCell ref="I349:J349"/>
    <mergeCell ref="K349:L349"/>
    <mergeCell ref="D346:F346"/>
    <mergeCell ref="G346:H346"/>
    <mergeCell ref="I346:J346"/>
    <mergeCell ref="K346:L346"/>
    <mergeCell ref="D347:F347"/>
    <mergeCell ref="G347:H347"/>
    <mergeCell ref="I347:J347"/>
    <mergeCell ref="K347:L347"/>
    <mergeCell ref="G344:H344"/>
    <mergeCell ref="I344:J344"/>
    <mergeCell ref="K344:L344"/>
    <mergeCell ref="D345:F345"/>
    <mergeCell ref="G345:H345"/>
    <mergeCell ref="I345:J345"/>
    <mergeCell ref="K345:L345"/>
    <mergeCell ref="D339:F339"/>
    <mergeCell ref="G339:H339"/>
    <mergeCell ref="I339:J339"/>
    <mergeCell ref="K339:L339"/>
    <mergeCell ref="G340:H340"/>
    <mergeCell ref="I340:J340"/>
    <mergeCell ref="K340:L340"/>
    <mergeCell ref="D337:F337"/>
    <mergeCell ref="G337:H337"/>
    <mergeCell ref="I337:J337"/>
    <mergeCell ref="K337:L337"/>
    <mergeCell ref="D338:F338"/>
    <mergeCell ref="G338:H338"/>
    <mergeCell ref="I338:J338"/>
    <mergeCell ref="K338:L338"/>
    <mergeCell ref="D335:F335"/>
    <mergeCell ref="G335:H335"/>
    <mergeCell ref="I335:J335"/>
    <mergeCell ref="K335:L335"/>
    <mergeCell ref="D336:F336"/>
    <mergeCell ref="G336:H336"/>
    <mergeCell ref="I336:J336"/>
    <mergeCell ref="K336:L336"/>
    <mergeCell ref="D333:F333"/>
    <mergeCell ref="G333:H333"/>
    <mergeCell ref="I333:J333"/>
    <mergeCell ref="K333:L333"/>
    <mergeCell ref="D334:F334"/>
    <mergeCell ref="G334:H334"/>
    <mergeCell ref="I334:J334"/>
    <mergeCell ref="K334:L334"/>
    <mergeCell ref="D331:F331"/>
    <mergeCell ref="G331:H331"/>
    <mergeCell ref="I331:J331"/>
    <mergeCell ref="K331:L331"/>
    <mergeCell ref="D332:F332"/>
    <mergeCell ref="G332:H332"/>
    <mergeCell ref="I332:J332"/>
    <mergeCell ref="K332:L332"/>
    <mergeCell ref="D329:F329"/>
    <mergeCell ref="G329:H329"/>
    <mergeCell ref="I329:J329"/>
    <mergeCell ref="K329:L329"/>
    <mergeCell ref="D330:F330"/>
    <mergeCell ref="G330:H330"/>
    <mergeCell ref="I330:J330"/>
    <mergeCell ref="K330:L330"/>
    <mergeCell ref="D327:F327"/>
    <mergeCell ref="G327:H327"/>
    <mergeCell ref="I327:J327"/>
    <mergeCell ref="K327:L327"/>
    <mergeCell ref="D328:F328"/>
    <mergeCell ref="G328:H328"/>
    <mergeCell ref="I328:J328"/>
    <mergeCell ref="K328:L328"/>
    <mergeCell ref="D325:F325"/>
    <mergeCell ref="G325:H325"/>
    <mergeCell ref="I325:J325"/>
    <mergeCell ref="K325:L325"/>
    <mergeCell ref="D326:F326"/>
    <mergeCell ref="G326:H326"/>
    <mergeCell ref="I326:J326"/>
    <mergeCell ref="K326:L326"/>
    <mergeCell ref="D323:F323"/>
    <mergeCell ref="G323:H323"/>
    <mergeCell ref="I323:J323"/>
    <mergeCell ref="K323:L323"/>
    <mergeCell ref="D324:F324"/>
    <mergeCell ref="G324:H324"/>
    <mergeCell ref="I324:J324"/>
    <mergeCell ref="K324:L324"/>
    <mergeCell ref="D321:F321"/>
    <mergeCell ref="G321:H321"/>
    <mergeCell ref="I321:J321"/>
    <mergeCell ref="K321:L321"/>
    <mergeCell ref="D322:F322"/>
    <mergeCell ref="G322:H322"/>
    <mergeCell ref="I322:J322"/>
    <mergeCell ref="K322:L322"/>
    <mergeCell ref="D319:F319"/>
    <mergeCell ref="G319:H319"/>
    <mergeCell ref="I319:J319"/>
    <mergeCell ref="K319:L319"/>
    <mergeCell ref="D320:F320"/>
    <mergeCell ref="G320:H320"/>
    <mergeCell ref="I320:J320"/>
    <mergeCell ref="K320:L320"/>
    <mergeCell ref="D317:F317"/>
    <mergeCell ref="G317:H317"/>
    <mergeCell ref="I317:J317"/>
    <mergeCell ref="K317:L317"/>
    <mergeCell ref="D318:F318"/>
    <mergeCell ref="G318:H318"/>
    <mergeCell ref="I318:J318"/>
    <mergeCell ref="K318:L318"/>
    <mergeCell ref="D315:F315"/>
    <mergeCell ref="G315:H315"/>
    <mergeCell ref="I315:J315"/>
    <mergeCell ref="K315:L315"/>
    <mergeCell ref="D316:F316"/>
    <mergeCell ref="G316:H316"/>
    <mergeCell ref="I316:J316"/>
    <mergeCell ref="K316:L316"/>
    <mergeCell ref="D313:F313"/>
    <mergeCell ref="G313:H313"/>
    <mergeCell ref="I313:J313"/>
    <mergeCell ref="K313:L313"/>
    <mergeCell ref="D314:F314"/>
    <mergeCell ref="G314:H314"/>
    <mergeCell ref="I314:J314"/>
    <mergeCell ref="K314:L314"/>
    <mergeCell ref="D311:F311"/>
    <mergeCell ref="G311:H311"/>
    <mergeCell ref="I311:J311"/>
    <mergeCell ref="K311:L311"/>
    <mergeCell ref="D312:F312"/>
    <mergeCell ref="G312:H312"/>
    <mergeCell ref="I312:J312"/>
    <mergeCell ref="K312:L312"/>
    <mergeCell ref="D309:F309"/>
    <mergeCell ref="G309:H309"/>
    <mergeCell ref="I309:J309"/>
    <mergeCell ref="K309:L309"/>
    <mergeCell ref="D310:F310"/>
    <mergeCell ref="G310:H310"/>
    <mergeCell ref="I310:J310"/>
    <mergeCell ref="K310:L310"/>
    <mergeCell ref="D307:F307"/>
    <mergeCell ref="G307:H307"/>
    <mergeCell ref="I307:J307"/>
    <mergeCell ref="K307:L307"/>
    <mergeCell ref="D308:F308"/>
    <mergeCell ref="G308:H308"/>
    <mergeCell ref="I308:J308"/>
    <mergeCell ref="K308:L308"/>
    <mergeCell ref="G302:H302"/>
    <mergeCell ref="I302:J302"/>
    <mergeCell ref="K302:L302"/>
    <mergeCell ref="G306:H306"/>
    <mergeCell ref="I306:J306"/>
    <mergeCell ref="K306:L306"/>
    <mergeCell ref="D300:F300"/>
    <mergeCell ref="G300:H300"/>
    <mergeCell ref="I300:J300"/>
    <mergeCell ref="K300:L300"/>
    <mergeCell ref="D301:F301"/>
    <mergeCell ref="G301:H301"/>
    <mergeCell ref="I301:J301"/>
    <mergeCell ref="K301:L301"/>
    <mergeCell ref="D298:F298"/>
    <mergeCell ref="G298:H298"/>
    <mergeCell ref="I298:J298"/>
    <mergeCell ref="K298:L298"/>
    <mergeCell ref="D299:F299"/>
    <mergeCell ref="G299:H299"/>
    <mergeCell ref="I299:J299"/>
    <mergeCell ref="K299:L299"/>
    <mergeCell ref="D296:F296"/>
    <mergeCell ref="G296:H296"/>
    <mergeCell ref="I296:J296"/>
    <mergeCell ref="K296:L296"/>
    <mergeCell ref="D297:F297"/>
    <mergeCell ref="G297:H297"/>
    <mergeCell ref="I297:J297"/>
    <mergeCell ref="K297:L297"/>
    <mergeCell ref="D294:F294"/>
    <mergeCell ref="G294:H294"/>
    <mergeCell ref="I294:J294"/>
    <mergeCell ref="K294:L294"/>
    <mergeCell ref="D295:F295"/>
    <mergeCell ref="G295:H295"/>
    <mergeCell ref="I295:J295"/>
    <mergeCell ref="K295:L295"/>
    <mergeCell ref="D292:F292"/>
    <mergeCell ref="G292:H292"/>
    <mergeCell ref="I292:J292"/>
    <mergeCell ref="K292:L292"/>
    <mergeCell ref="D293:F293"/>
    <mergeCell ref="G293:H293"/>
    <mergeCell ref="I293:J293"/>
    <mergeCell ref="K293:L293"/>
    <mergeCell ref="D290:F290"/>
    <mergeCell ref="G290:H290"/>
    <mergeCell ref="I290:J290"/>
    <mergeCell ref="K290:L290"/>
    <mergeCell ref="D291:F291"/>
    <mergeCell ref="G291:H291"/>
    <mergeCell ref="I291:J291"/>
    <mergeCell ref="K291:L291"/>
    <mergeCell ref="D288:F288"/>
    <mergeCell ref="G288:H288"/>
    <mergeCell ref="I288:J288"/>
    <mergeCell ref="K288:L288"/>
    <mergeCell ref="D289:F289"/>
    <mergeCell ref="G289:H289"/>
    <mergeCell ref="I289:J289"/>
    <mergeCell ref="K289:L289"/>
    <mergeCell ref="D286:F286"/>
    <mergeCell ref="G286:H286"/>
    <mergeCell ref="I286:J286"/>
    <mergeCell ref="K286:L286"/>
    <mergeCell ref="D287:F287"/>
    <mergeCell ref="G287:H287"/>
    <mergeCell ref="I287:J287"/>
    <mergeCell ref="K287:L287"/>
    <mergeCell ref="D284:F284"/>
    <mergeCell ref="G284:H284"/>
    <mergeCell ref="I284:J284"/>
    <mergeCell ref="K284:L284"/>
    <mergeCell ref="D285:F285"/>
    <mergeCell ref="G285:H285"/>
    <mergeCell ref="I285:J285"/>
    <mergeCell ref="K285:L285"/>
    <mergeCell ref="D282:F282"/>
    <mergeCell ref="G282:H282"/>
    <mergeCell ref="I282:J282"/>
    <mergeCell ref="K282:L282"/>
    <mergeCell ref="D283:F283"/>
    <mergeCell ref="G283:H283"/>
    <mergeCell ref="I283:J283"/>
    <mergeCell ref="K283:L283"/>
    <mergeCell ref="D280:F280"/>
    <mergeCell ref="G280:H280"/>
    <mergeCell ref="I280:J280"/>
    <mergeCell ref="K280:L280"/>
    <mergeCell ref="D281:F281"/>
    <mergeCell ref="G281:H281"/>
    <mergeCell ref="I281:J281"/>
    <mergeCell ref="K281:L281"/>
    <mergeCell ref="D278:F278"/>
    <mergeCell ref="G278:H278"/>
    <mergeCell ref="I278:J278"/>
    <mergeCell ref="K278:L278"/>
    <mergeCell ref="D279:F279"/>
    <mergeCell ref="G279:H279"/>
    <mergeCell ref="I279:J279"/>
    <mergeCell ref="K279:L279"/>
    <mergeCell ref="D276:F276"/>
    <mergeCell ref="G276:H276"/>
    <mergeCell ref="I276:J276"/>
    <mergeCell ref="K276:L276"/>
    <mergeCell ref="D277:F277"/>
    <mergeCell ref="G277:H277"/>
    <mergeCell ref="I277:J277"/>
    <mergeCell ref="K277:L277"/>
    <mergeCell ref="D274:F274"/>
    <mergeCell ref="G274:H274"/>
    <mergeCell ref="I274:J274"/>
    <mergeCell ref="K274:L274"/>
    <mergeCell ref="D275:F275"/>
    <mergeCell ref="G275:H275"/>
    <mergeCell ref="I275:J275"/>
    <mergeCell ref="K275:L275"/>
    <mergeCell ref="D272:F272"/>
    <mergeCell ref="G272:H272"/>
    <mergeCell ref="I272:J272"/>
    <mergeCell ref="K272:L272"/>
    <mergeCell ref="D273:F273"/>
    <mergeCell ref="G273:H273"/>
    <mergeCell ref="I273:J273"/>
    <mergeCell ref="K273:L273"/>
    <mergeCell ref="D270:F270"/>
    <mergeCell ref="G270:H270"/>
    <mergeCell ref="I270:J270"/>
    <mergeCell ref="K270:L270"/>
    <mergeCell ref="D271:F271"/>
    <mergeCell ref="G271:H271"/>
    <mergeCell ref="I271:J271"/>
    <mergeCell ref="K271:L271"/>
    <mergeCell ref="G268:H268"/>
    <mergeCell ref="I268:J268"/>
    <mergeCell ref="K268:L268"/>
    <mergeCell ref="D269:F269"/>
    <mergeCell ref="G269:H269"/>
    <mergeCell ref="I269:J269"/>
    <mergeCell ref="K269:L269"/>
    <mergeCell ref="D263:F263"/>
    <mergeCell ref="G263:H263"/>
    <mergeCell ref="I263:J263"/>
    <mergeCell ref="K263:L263"/>
    <mergeCell ref="G264:H264"/>
    <mergeCell ref="I264:J264"/>
    <mergeCell ref="K264:L264"/>
    <mergeCell ref="D261:F261"/>
    <mergeCell ref="G261:H261"/>
    <mergeCell ref="I261:J261"/>
    <mergeCell ref="K261:L261"/>
    <mergeCell ref="D262:F262"/>
    <mergeCell ref="G262:H262"/>
    <mergeCell ref="I262:J262"/>
    <mergeCell ref="K262:L262"/>
    <mergeCell ref="D259:F259"/>
    <mergeCell ref="G259:H259"/>
    <mergeCell ref="I259:J259"/>
    <mergeCell ref="K259:L259"/>
    <mergeCell ref="D260:F260"/>
    <mergeCell ref="G260:H260"/>
    <mergeCell ref="I260:J260"/>
    <mergeCell ref="K260:L260"/>
    <mergeCell ref="D257:F257"/>
    <mergeCell ref="G257:H257"/>
    <mergeCell ref="I257:J257"/>
    <mergeCell ref="K257:L257"/>
    <mergeCell ref="D258:F258"/>
    <mergeCell ref="G258:H258"/>
    <mergeCell ref="I258:J258"/>
    <mergeCell ref="K258:L258"/>
    <mergeCell ref="D255:F255"/>
    <mergeCell ref="G255:H255"/>
    <mergeCell ref="I255:J255"/>
    <mergeCell ref="K255:L255"/>
    <mergeCell ref="D256:F256"/>
    <mergeCell ref="G256:H256"/>
    <mergeCell ref="I256:J256"/>
    <mergeCell ref="K256:L256"/>
    <mergeCell ref="D253:F253"/>
    <mergeCell ref="G253:H253"/>
    <mergeCell ref="I253:J253"/>
    <mergeCell ref="K253:L253"/>
    <mergeCell ref="D254:F254"/>
    <mergeCell ref="G254:H254"/>
    <mergeCell ref="I254:J254"/>
    <mergeCell ref="K254:L254"/>
    <mergeCell ref="D251:F251"/>
    <mergeCell ref="G251:H251"/>
    <mergeCell ref="I251:J251"/>
    <mergeCell ref="K251:L251"/>
    <mergeCell ref="D252:F252"/>
    <mergeCell ref="G252:H252"/>
    <mergeCell ref="I252:J252"/>
    <mergeCell ref="K252:L252"/>
    <mergeCell ref="D249:F249"/>
    <mergeCell ref="G249:H249"/>
    <mergeCell ref="I249:J249"/>
    <mergeCell ref="K249:L249"/>
    <mergeCell ref="D250:F250"/>
    <mergeCell ref="G250:H250"/>
    <mergeCell ref="I250:J250"/>
    <mergeCell ref="K250:L250"/>
    <mergeCell ref="D247:F247"/>
    <mergeCell ref="G247:H247"/>
    <mergeCell ref="I247:J247"/>
    <mergeCell ref="K247:L247"/>
    <mergeCell ref="D248:F248"/>
    <mergeCell ref="G248:H248"/>
    <mergeCell ref="I248:J248"/>
    <mergeCell ref="K248:L248"/>
    <mergeCell ref="D245:F245"/>
    <mergeCell ref="G245:H245"/>
    <mergeCell ref="I245:J245"/>
    <mergeCell ref="K245:L245"/>
    <mergeCell ref="D246:F246"/>
    <mergeCell ref="G246:H246"/>
    <mergeCell ref="I246:J246"/>
    <mergeCell ref="K246:L246"/>
    <mergeCell ref="D243:F243"/>
    <mergeCell ref="G243:H243"/>
    <mergeCell ref="I243:J243"/>
    <mergeCell ref="K243:L243"/>
    <mergeCell ref="D244:F244"/>
    <mergeCell ref="G244:H244"/>
    <mergeCell ref="I244:J244"/>
    <mergeCell ref="K244:L244"/>
    <mergeCell ref="D241:F241"/>
    <mergeCell ref="G241:H241"/>
    <mergeCell ref="I241:J241"/>
    <mergeCell ref="K241:L241"/>
    <mergeCell ref="D242:F242"/>
    <mergeCell ref="G242:H242"/>
    <mergeCell ref="I242:J242"/>
    <mergeCell ref="K242:L242"/>
    <mergeCell ref="D239:F239"/>
    <mergeCell ref="G239:H239"/>
    <mergeCell ref="I239:J239"/>
    <mergeCell ref="K239:L239"/>
    <mergeCell ref="D240:F240"/>
    <mergeCell ref="G240:H240"/>
    <mergeCell ref="I240:J240"/>
    <mergeCell ref="K240:L240"/>
    <mergeCell ref="D237:F237"/>
    <mergeCell ref="G237:H237"/>
    <mergeCell ref="I237:J237"/>
    <mergeCell ref="K237:L237"/>
    <mergeCell ref="D238:F238"/>
    <mergeCell ref="G238:H238"/>
    <mergeCell ref="I238:J238"/>
    <mergeCell ref="K238:L238"/>
    <mergeCell ref="D235:F235"/>
    <mergeCell ref="G235:H235"/>
    <mergeCell ref="I235:J235"/>
    <mergeCell ref="K235:L235"/>
    <mergeCell ref="D236:F236"/>
    <mergeCell ref="G236:H236"/>
    <mergeCell ref="I236:J236"/>
    <mergeCell ref="K236:L236"/>
    <mergeCell ref="D233:F233"/>
    <mergeCell ref="G233:H233"/>
    <mergeCell ref="I233:J233"/>
    <mergeCell ref="K233:L233"/>
    <mergeCell ref="D234:F234"/>
    <mergeCell ref="G234:H234"/>
    <mergeCell ref="I234:J234"/>
    <mergeCell ref="K234:L234"/>
    <mergeCell ref="D231:F231"/>
    <mergeCell ref="G231:H231"/>
    <mergeCell ref="I231:J231"/>
    <mergeCell ref="K231:L231"/>
    <mergeCell ref="D232:F232"/>
    <mergeCell ref="G232:H232"/>
    <mergeCell ref="I232:J232"/>
    <mergeCell ref="K232:L232"/>
    <mergeCell ref="G226:H226"/>
    <mergeCell ref="I226:J226"/>
    <mergeCell ref="K226:L226"/>
    <mergeCell ref="G230:H230"/>
    <mergeCell ref="I230:J230"/>
    <mergeCell ref="K230:L230"/>
    <mergeCell ref="D224:F224"/>
    <mergeCell ref="G224:H224"/>
    <mergeCell ref="I224:J224"/>
    <mergeCell ref="K224:L224"/>
    <mergeCell ref="D225:F225"/>
    <mergeCell ref="G225:H225"/>
    <mergeCell ref="I225:J225"/>
    <mergeCell ref="K225:L225"/>
    <mergeCell ref="D222:F222"/>
    <mergeCell ref="G222:H222"/>
    <mergeCell ref="I222:J222"/>
    <mergeCell ref="K222:L222"/>
    <mergeCell ref="D223:F223"/>
    <mergeCell ref="G223:H223"/>
    <mergeCell ref="I223:J223"/>
    <mergeCell ref="K223:L223"/>
    <mergeCell ref="D220:F220"/>
    <mergeCell ref="G220:H220"/>
    <mergeCell ref="I220:J220"/>
    <mergeCell ref="K220:L220"/>
    <mergeCell ref="D221:F221"/>
    <mergeCell ref="G221:H221"/>
    <mergeCell ref="I221:J221"/>
    <mergeCell ref="K221:L221"/>
    <mergeCell ref="D218:F218"/>
    <mergeCell ref="G218:H218"/>
    <mergeCell ref="I218:J218"/>
    <mergeCell ref="K218:L218"/>
    <mergeCell ref="D219:F219"/>
    <mergeCell ref="G219:H219"/>
    <mergeCell ref="I219:J219"/>
    <mergeCell ref="K219:L219"/>
    <mergeCell ref="D216:F216"/>
    <mergeCell ref="G216:H216"/>
    <mergeCell ref="I216:J216"/>
    <mergeCell ref="K216:L216"/>
    <mergeCell ref="D217:F217"/>
    <mergeCell ref="G217:H217"/>
    <mergeCell ref="I217:J217"/>
    <mergeCell ref="K217:L217"/>
    <mergeCell ref="D214:F214"/>
    <mergeCell ref="G214:H214"/>
    <mergeCell ref="I214:J214"/>
    <mergeCell ref="K214:L214"/>
    <mergeCell ref="D215:F215"/>
    <mergeCell ref="G215:H215"/>
    <mergeCell ref="I215:J215"/>
    <mergeCell ref="K215:L215"/>
    <mergeCell ref="D212:F212"/>
    <mergeCell ref="G212:H212"/>
    <mergeCell ref="I212:J212"/>
    <mergeCell ref="K212:L212"/>
    <mergeCell ref="D213:F213"/>
    <mergeCell ref="G213:H213"/>
    <mergeCell ref="I213:J213"/>
    <mergeCell ref="K213:L213"/>
    <mergeCell ref="D210:F210"/>
    <mergeCell ref="G210:H210"/>
    <mergeCell ref="I210:J210"/>
    <mergeCell ref="K210:L210"/>
    <mergeCell ref="D211:F211"/>
    <mergeCell ref="G211:H211"/>
    <mergeCell ref="I211:J211"/>
    <mergeCell ref="K211:L211"/>
    <mergeCell ref="D208:F208"/>
    <mergeCell ref="G208:H208"/>
    <mergeCell ref="I208:J208"/>
    <mergeCell ref="K208:L208"/>
    <mergeCell ref="D209:F209"/>
    <mergeCell ref="G209:H209"/>
    <mergeCell ref="I209:J209"/>
    <mergeCell ref="K209:L209"/>
    <mergeCell ref="D206:F206"/>
    <mergeCell ref="G206:H206"/>
    <mergeCell ref="I206:J206"/>
    <mergeCell ref="K206:L206"/>
    <mergeCell ref="D207:F207"/>
    <mergeCell ref="G207:H207"/>
    <mergeCell ref="I207:J207"/>
    <mergeCell ref="K207:L207"/>
    <mergeCell ref="D204:F204"/>
    <mergeCell ref="G204:H204"/>
    <mergeCell ref="I204:J204"/>
    <mergeCell ref="K204:L204"/>
    <mergeCell ref="D205:F205"/>
    <mergeCell ref="G205:H205"/>
    <mergeCell ref="I205:J205"/>
    <mergeCell ref="K205:L205"/>
    <mergeCell ref="D202:F202"/>
    <mergeCell ref="G202:H202"/>
    <mergeCell ref="I202:J202"/>
    <mergeCell ref="K202:L202"/>
    <mergeCell ref="D203:F203"/>
    <mergeCell ref="G203:H203"/>
    <mergeCell ref="I203:J203"/>
    <mergeCell ref="K203:L203"/>
    <mergeCell ref="D200:F200"/>
    <mergeCell ref="G200:H200"/>
    <mergeCell ref="I200:J200"/>
    <mergeCell ref="K200:L200"/>
    <mergeCell ref="D201:F201"/>
    <mergeCell ref="G201:H201"/>
    <mergeCell ref="I201:J201"/>
    <mergeCell ref="K201:L201"/>
    <mergeCell ref="D198:F198"/>
    <mergeCell ref="G198:H198"/>
    <mergeCell ref="I198:J198"/>
    <mergeCell ref="K198:L198"/>
    <mergeCell ref="D199:F199"/>
    <mergeCell ref="G199:H199"/>
    <mergeCell ref="I199:J199"/>
    <mergeCell ref="K199:L199"/>
    <mergeCell ref="D196:F196"/>
    <mergeCell ref="G196:H196"/>
    <mergeCell ref="I196:J196"/>
    <mergeCell ref="K196:L196"/>
    <mergeCell ref="D197:F197"/>
    <mergeCell ref="G197:H197"/>
    <mergeCell ref="I197:J197"/>
    <mergeCell ref="K197:L197"/>
    <mergeCell ref="D194:F194"/>
    <mergeCell ref="G194:H194"/>
    <mergeCell ref="I194:J194"/>
    <mergeCell ref="K194:L194"/>
    <mergeCell ref="D195:F195"/>
    <mergeCell ref="G195:H195"/>
    <mergeCell ref="I195:J195"/>
    <mergeCell ref="K195:L195"/>
    <mergeCell ref="G192:H192"/>
    <mergeCell ref="I192:J192"/>
    <mergeCell ref="K192:L192"/>
    <mergeCell ref="D193:F193"/>
    <mergeCell ref="G193:H193"/>
    <mergeCell ref="I193:J193"/>
    <mergeCell ref="K193:L193"/>
    <mergeCell ref="D187:F187"/>
    <mergeCell ref="G187:H187"/>
    <mergeCell ref="I187:J187"/>
    <mergeCell ref="K187:L187"/>
    <mergeCell ref="G188:H188"/>
    <mergeCell ref="I188:J188"/>
    <mergeCell ref="K188:L188"/>
    <mergeCell ref="D185:F185"/>
    <mergeCell ref="G185:H185"/>
    <mergeCell ref="I185:J185"/>
    <mergeCell ref="K185:L185"/>
    <mergeCell ref="D186:F186"/>
    <mergeCell ref="G186:H186"/>
    <mergeCell ref="I186:J186"/>
    <mergeCell ref="K186:L186"/>
    <mergeCell ref="D183:F183"/>
    <mergeCell ref="G183:H183"/>
    <mergeCell ref="I183:J183"/>
    <mergeCell ref="K183:L183"/>
    <mergeCell ref="D184:F184"/>
    <mergeCell ref="G184:H184"/>
    <mergeCell ref="I184:J184"/>
    <mergeCell ref="K184:L184"/>
    <mergeCell ref="D181:F181"/>
    <mergeCell ref="G181:H181"/>
    <mergeCell ref="I181:J181"/>
    <mergeCell ref="K181:L181"/>
    <mergeCell ref="D182:F182"/>
    <mergeCell ref="G182:H182"/>
    <mergeCell ref="I182:J182"/>
    <mergeCell ref="K182:L182"/>
    <mergeCell ref="D179:F179"/>
    <mergeCell ref="G179:H179"/>
    <mergeCell ref="I179:J179"/>
    <mergeCell ref="K179:L179"/>
    <mergeCell ref="D180:F180"/>
    <mergeCell ref="G180:H180"/>
    <mergeCell ref="I180:J180"/>
    <mergeCell ref="K180:L180"/>
    <mergeCell ref="D177:F177"/>
    <mergeCell ref="G177:H177"/>
    <mergeCell ref="I177:J177"/>
    <mergeCell ref="K177:L177"/>
    <mergeCell ref="D178:F178"/>
    <mergeCell ref="G178:H178"/>
    <mergeCell ref="I178:J178"/>
    <mergeCell ref="K178:L178"/>
    <mergeCell ref="D175:F175"/>
    <mergeCell ref="G175:H175"/>
    <mergeCell ref="I175:J175"/>
    <mergeCell ref="K175:L175"/>
    <mergeCell ref="D176:F176"/>
    <mergeCell ref="G176:H176"/>
    <mergeCell ref="I176:J176"/>
    <mergeCell ref="K176:L176"/>
    <mergeCell ref="D173:F173"/>
    <mergeCell ref="G173:H173"/>
    <mergeCell ref="I173:J173"/>
    <mergeCell ref="K173:L173"/>
    <mergeCell ref="D174:F174"/>
    <mergeCell ref="G174:H174"/>
    <mergeCell ref="I174:J174"/>
    <mergeCell ref="K174:L174"/>
    <mergeCell ref="D171:F171"/>
    <mergeCell ref="G171:H171"/>
    <mergeCell ref="I171:J171"/>
    <mergeCell ref="K171:L171"/>
    <mergeCell ref="D172:F172"/>
    <mergeCell ref="G172:H172"/>
    <mergeCell ref="I172:J172"/>
    <mergeCell ref="K172:L172"/>
    <mergeCell ref="D169:F169"/>
    <mergeCell ref="G169:H169"/>
    <mergeCell ref="I169:J169"/>
    <mergeCell ref="K169:L169"/>
    <mergeCell ref="D170:F170"/>
    <mergeCell ref="G170:H170"/>
    <mergeCell ref="I170:J170"/>
    <mergeCell ref="K170:L170"/>
    <mergeCell ref="D167:F167"/>
    <mergeCell ref="G167:H167"/>
    <mergeCell ref="I167:J167"/>
    <mergeCell ref="K167:L167"/>
    <mergeCell ref="D168:F168"/>
    <mergeCell ref="G168:H168"/>
    <mergeCell ref="I168:J168"/>
    <mergeCell ref="K168:L168"/>
    <mergeCell ref="D165:F165"/>
    <mergeCell ref="G165:H165"/>
    <mergeCell ref="I165:J165"/>
    <mergeCell ref="K165:L165"/>
    <mergeCell ref="D166:F166"/>
    <mergeCell ref="G166:H166"/>
    <mergeCell ref="I166:J166"/>
    <mergeCell ref="K166:L166"/>
    <mergeCell ref="D163:F163"/>
    <mergeCell ref="G163:H163"/>
    <mergeCell ref="I163:J163"/>
    <mergeCell ref="K163:L163"/>
    <mergeCell ref="D164:F164"/>
    <mergeCell ref="G164:H164"/>
    <mergeCell ref="I164:J164"/>
    <mergeCell ref="K164:L164"/>
    <mergeCell ref="D161:F161"/>
    <mergeCell ref="G161:H161"/>
    <mergeCell ref="I161:J161"/>
    <mergeCell ref="K161:L161"/>
    <mergeCell ref="D162:F162"/>
    <mergeCell ref="G162:H162"/>
    <mergeCell ref="I162:J162"/>
    <mergeCell ref="K162:L162"/>
    <mergeCell ref="D159:F159"/>
    <mergeCell ref="G159:H159"/>
    <mergeCell ref="I159:J159"/>
    <mergeCell ref="K159:L159"/>
    <mergeCell ref="D160:F160"/>
    <mergeCell ref="G160:H160"/>
    <mergeCell ref="I160:J160"/>
    <mergeCell ref="K160:L160"/>
    <mergeCell ref="D157:F157"/>
    <mergeCell ref="G157:H157"/>
    <mergeCell ref="I157:J157"/>
    <mergeCell ref="K157:L157"/>
    <mergeCell ref="D158:F158"/>
    <mergeCell ref="G158:H158"/>
    <mergeCell ref="I158:J158"/>
    <mergeCell ref="K158:L158"/>
    <mergeCell ref="D155:F155"/>
    <mergeCell ref="G155:H155"/>
    <mergeCell ref="I155:J155"/>
    <mergeCell ref="K155:L155"/>
    <mergeCell ref="D156:F156"/>
    <mergeCell ref="G156:H156"/>
    <mergeCell ref="I156:J156"/>
    <mergeCell ref="K156:L156"/>
    <mergeCell ref="G150:H150"/>
    <mergeCell ref="I150:J150"/>
    <mergeCell ref="K150:L150"/>
    <mergeCell ref="G154:H154"/>
    <mergeCell ref="I154:J154"/>
    <mergeCell ref="K154:L154"/>
    <mergeCell ref="D148:F148"/>
    <mergeCell ref="G148:H148"/>
    <mergeCell ref="I148:J148"/>
    <mergeCell ref="K148:L148"/>
    <mergeCell ref="D149:F149"/>
    <mergeCell ref="G149:H149"/>
    <mergeCell ref="I149:J149"/>
    <mergeCell ref="K149:L149"/>
    <mergeCell ref="D146:F146"/>
    <mergeCell ref="G146:H146"/>
    <mergeCell ref="I146:J146"/>
    <mergeCell ref="K146:L146"/>
    <mergeCell ref="D147:F147"/>
    <mergeCell ref="G147:H147"/>
    <mergeCell ref="I147:J147"/>
    <mergeCell ref="K147:L147"/>
    <mergeCell ref="D144:F144"/>
    <mergeCell ref="G144:H144"/>
    <mergeCell ref="I144:J144"/>
    <mergeCell ref="K144:L144"/>
    <mergeCell ref="D145:F145"/>
    <mergeCell ref="G145:H145"/>
    <mergeCell ref="I145:J145"/>
    <mergeCell ref="K145:L145"/>
    <mergeCell ref="D142:F142"/>
    <mergeCell ref="G142:H142"/>
    <mergeCell ref="I142:J142"/>
    <mergeCell ref="K142:L142"/>
    <mergeCell ref="D143:F143"/>
    <mergeCell ref="G143:H143"/>
    <mergeCell ref="I143:J143"/>
    <mergeCell ref="K143:L143"/>
    <mergeCell ref="D140:F140"/>
    <mergeCell ref="G140:H140"/>
    <mergeCell ref="I140:J140"/>
    <mergeCell ref="K140:L140"/>
    <mergeCell ref="D141:F141"/>
    <mergeCell ref="G141:H141"/>
    <mergeCell ref="I141:J141"/>
    <mergeCell ref="K141:L141"/>
    <mergeCell ref="D138:F138"/>
    <mergeCell ref="G138:H138"/>
    <mergeCell ref="I138:J138"/>
    <mergeCell ref="K138:L138"/>
    <mergeCell ref="D139:F139"/>
    <mergeCell ref="G139:H139"/>
    <mergeCell ref="I139:J139"/>
    <mergeCell ref="K139:L139"/>
    <mergeCell ref="D136:F136"/>
    <mergeCell ref="G136:H136"/>
    <mergeCell ref="I136:J136"/>
    <mergeCell ref="K136:L136"/>
    <mergeCell ref="D137:F137"/>
    <mergeCell ref="G137:H137"/>
    <mergeCell ref="I137:J137"/>
    <mergeCell ref="K137:L137"/>
    <mergeCell ref="D134:F134"/>
    <mergeCell ref="G134:H134"/>
    <mergeCell ref="I134:J134"/>
    <mergeCell ref="K134:L134"/>
    <mergeCell ref="D135:F135"/>
    <mergeCell ref="G135:H135"/>
    <mergeCell ref="I135:J135"/>
    <mergeCell ref="K135:L135"/>
    <mergeCell ref="D132:F132"/>
    <mergeCell ref="G132:H132"/>
    <mergeCell ref="I132:J132"/>
    <mergeCell ref="K132:L132"/>
    <mergeCell ref="D133:F133"/>
    <mergeCell ref="G133:H133"/>
    <mergeCell ref="I133:J133"/>
    <mergeCell ref="K133:L133"/>
    <mergeCell ref="D130:F130"/>
    <mergeCell ref="G130:H130"/>
    <mergeCell ref="I130:J130"/>
    <mergeCell ref="K130:L130"/>
    <mergeCell ref="D131:F131"/>
    <mergeCell ref="G131:H131"/>
    <mergeCell ref="I131:J131"/>
    <mergeCell ref="K131:L131"/>
    <mergeCell ref="D128:F128"/>
    <mergeCell ref="G128:H128"/>
    <mergeCell ref="I128:J128"/>
    <mergeCell ref="K128:L128"/>
    <mergeCell ref="D129:F129"/>
    <mergeCell ref="G129:H129"/>
    <mergeCell ref="I129:J129"/>
    <mergeCell ref="K129:L129"/>
    <mergeCell ref="D126:F126"/>
    <mergeCell ref="G126:H126"/>
    <mergeCell ref="I126:J126"/>
    <mergeCell ref="K126:L126"/>
    <mergeCell ref="D127:F127"/>
    <mergeCell ref="G127:H127"/>
    <mergeCell ref="I127:J127"/>
    <mergeCell ref="K127:L127"/>
    <mergeCell ref="D124:F124"/>
    <mergeCell ref="G124:H124"/>
    <mergeCell ref="I124:J124"/>
    <mergeCell ref="K124:L124"/>
    <mergeCell ref="D125:F125"/>
    <mergeCell ref="G125:H125"/>
    <mergeCell ref="I125:J125"/>
    <mergeCell ref="K125:L125"/>
    <mergeCell ref="D122:F122"/>
    <mergeCell ref="G122:H122"/>
    <mergeCell ref="I122:J122"/>
    <mergeCell ref="K122:L122"/>
    <mergeCell ref="D123:F123"/>
    <mergeCell ref="G123:H123"/>
    <mergeCell ref="I123:J123"/>
    <mergeCell ref="K123:L123"/>
    <mergeCell ref="D120:F120"/>
    <mergeCell ref="G120:H120"/>
    <mergeCell ref="I120:J120"/>
    <mergeCell ref="K120:L120"/>
    <mergeCell ref="D121:F121"/>
    <mergeCell ref="G121:H121"/>
    <mergeCell ref="I121:J121"/>
    <mergeCell ref="K121:L121"/>
    <mergeCell ref="D118:F118"/>
    <mergeCell ref="G118:H118"/>
    <mergeCell ref="I118:J118"/>
    <mergeCell ref="K118:L118"/>
    <mergeCell ref="D119:F119"/>
    <mergeCell ref="G119:H119"/>
    <mergeCell ref="I119:J119"/>
    <mergeCell ref="K119:L119"/>
    <mergeCell ref="G116:H116"/>
    <mergeCell ref="I116:J116"/>
    <mergeCell ref="K116:L116"/>
    <mergeCell ref="D117:F117"/>
    <mergeCell ref="G117:H117"/>
    <mergeCell ref="I117:J117"/>
    <mergeCell ref="K117:L117"/>
    <mergeCell ref="D111:F111"/>
    <mergeCell ref="G111:H111"/>
    <mergeCell ref="I111:J111"/>
    <mergeCell ref="K111:L111"/>
    <mergeCell ref="G112:H112"/>
    <mergeCell ref="I112:J112"/>
    <mergeCell ref="K112:L112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97:F97"/>
    <mergeCell ref="G97:H97"/>
    <mergeCell ref="I97:J97"/>
    <mergeCell ref="K97:L97"/>
    <mergeCell ref="D98:F98"/>
    <mergeCell ref="G98:H98"/>
    <mergeCell ref="I98:J98"/>
    <mergeCell ref="K98:L98"/>
    <mergeCell ref="D95:F95"/>
    <mergeCell ref="G95:H95"/>
    <mergeCell ref="I95:J95"/>
    <mergeCell ref="K95:L95"/>
    <mergeCell ref="D96:F96"/>
    <mergeCell ref="G96:H96"/>
    <mergeCell ref="I96:J96"/>
    <mergeCell ref="K96:L96"/>
    <mergeCell ref="D93:F93"/>
    <mergeCell ref="G93:H93"/>
    <mergeCell ref="I93:J93"/>
    <mergeCell ref="K93:L93"/>
    <mergeCell ref="D94:F94"/>
    <mergeCell ref="G94:H94"/>
    <mergeCell ref="I94:J94"/>
    <mergeCell ref="K94:L94"/>
    <mergeCell ref="D91:F91"/>
    <mergeCell ref="G91:H91"/>
    <mergeCell ref="I91:J91"/>
    <mergeCell ref="K91:L91"/>
    <mergeCell ref="D92:F92"/>
    <mergeCell ref="G92:H92"/>
    <mergeCell ref="I92:J92"/>
    <mergeCell ref="K92:L92"/>
    <mergeCell ref="D89:F89"/>
    <mergeCell ref="G89:H89"/>
    <mergeCell ref="I89:J89"/>
    <mergeCell ref="K89:L89"/>
    <mergeCell ref="D90:F90"/>
    <mergeCell ref="G90:H90"/>
    <mergeCell ref="I90:J90"/>
    <mergeCell ref="K90:L90"/>
    <mergeCell ref="D87:F87"/>
    <mergeCell ref="G87:H87"/>
    <mergeCell ref="I87:J87"/>
    <mergeCell ref="K87:L87"/>
    <mergeCell ref="D88:F88"/>
    <mergeCell ref="G88:H88"/>
    <mergeCell ref="I88:J88"/>
    <mergeCell ref="K88:L88"/>
    <mergeCell ref="D85:F85"/>
    <mergeCell ref="G85:H85"/>
    <mergeCell ref="I85:J85"/>
    <mergeCell ref="K85:L85"/>
    <mergeCell ref="D86:F86"/>
    <mergeCell ref="G86:H86"/>
    <mergeCell ref="I86:J86"/>
    <mergeCell ref="K86:L86"/>
    <mergeCell ref="D83:F83"/>
    <mergeCell ref="G83:H83"/>
    <mergeCell ref="I83:J83"/>
    <mergeCell ref="K83:L83"/>
    <mergeCell ref="D84:F84"/>
    <mergeCell ref="G84:H84"/>
    <mergeCell ref="I84:J84"/>
    <mergeCell ref="K84:L84"/>
    <mergeCell ref="D81:F81"/>
    <mergeCell ref="G81:H81"/>
    <mergeCell ref="I81:J81"/>
    <mergeCell ref="K81:L81"/>
    <mergeCell ref="D82:F82"/>
    <mergeCell ref="G82:H82"/>
    <mergeCell ref="I82:J82"/>
    <mergeCell ref="K82:L82"/>
    <mergeCell ref="D79:F79"/>
    <mergeCell ref="G79:H79"/>
    <mergeCell ref="I79:J79"/>
    <mergeCell ref="K79:L79"/>
    <mergeCell ref="D80:F80"/>
    <mergeCell ref="G80:H80"/>
    <mergeCell ref="I80:J80"/>
    <mergeCell ref="K80:L80"/>
    <mergeCell ref="G74:H74"/>
    <mergeCell ref="I74:J74"/>
    <mergeCell ref="K74:L74"/>
    <mergeCell ref="G78:H78"/>
    <mergeCell ref="I78:J78"/>
    <mergeCell ref="K78:L78"/>
    <mergeCell ref="D72:F72"/>
    <mergeCell ref="G72:H72"/>
    <mergeCell ref="I72:J72"/>
    <mergeCell ref="K72:L72"/>
    <mergeCell ref="D73:F73"/>
    <mergeCell ref="G73:H73"/>
    <mergeCell ref="I73:J73"/>
    <mergeCell ref="K73:L73"/>
    <mergeCell ref="D70:F70"/>
    <mergeCell ref="G70:H70"/>
    <mergeCell ref="I70:J70"/>
    <mergeCell ref="K70:L70"/>
    <mergeCell ref="D71:F71"/>
    <mergeCell ref="G71:H71"/>
    <mergeCell ref="I71:J71"/>
    <mergeCell ref="K71:L71"/>
    <mergeCell ref="D68:F68"/>
    <mergeCell ref="G68:H68"/>
    <mergeCell ref="I68:J68"/>
    <mergeCell ref="K68:L68"/>
    <mergeCell ref="D69:F69"/>
    <mergeCell ref="G69:H69"/>
    <mergeCell ref="I69:J69"/>
    <mergeCell ref="K69:L69"/>
    <mergeCell ref="D66:F66"/>
    <mergeCell ref="G66:H66"/>
    <mergeCell ref="I66:J66"/>
    <mergeCell ref="K66:L66"/>
    <mergeCell ref="D67:F67"/>
    <mergeCell ref="G67:H67"/>
    <mergeCell ref="I67:J67"/>
    <mergeCell ref="K67:L67"/>
    <mergeCell ref="D64:F64"/>
    <mergeCell ref="G64:H64"/>
    <mergeCell ref="I64:J64"/>
    <mergeCell ref="K64:L64"/>
    <mergeCell ref="D65:F65"/>
    <mergeCell ref="G65:H65"/>
    <mergeCell ref="I65:J65"/>
    <mergeCell ref="K65:L65"/>
    <mergeCell ref="D62:F62"/>
    <mergeCell ref="G62:H62"/>
    <mergeCell ref="I62:J62"/>
    <mergeCell ref="K62:L62"/>
    <mergeCell ref="D63:F63"/>
    <mergeCell ref="G63:H63"/>
    <mergeCell ref="I63:J63"/>
    <mergeCell ref="K63:L63"/>
    <mergeCell ref="D60:F60"/>
    <mergeCell ref="G60:H60"/>
    <mergeCell ref="I60:J60"/>
    <mergeCell ref="K60:L60"/>
    <mergeCell ref="D61:F61"/>
    <mergeCell ref="G61:H61"/>
    <mergeCell ref="I61:J61"/>
    <mergeCell ref="K61:L61"/>
    <mergeCell ref="D58:F58"/>
    <mergeCell ref="G58:H58"/>
    <mergeCell ref="I58:J58"/>
    <mergeCell ref="K58:L58"/>
    <mergeCell ref="D59:F59"/>
    <mergeCell ref="G59:H59"/>
    <mergeCell ref="I59:J59"/>
    <mergeCell ref="K59:L59"/>
    <mergeCell ref="D56:F56"/>
    <mergeCell ref="G56:H56"/>
    <mergeCell ref="I56:J56"/>
    <mergeCell ref="K56:L56"/>
    <mergeCell ref="D57:F57"/>
    <mergeCell ref="G57:H57"/>
    <mergeCell ref="I57:J57"/>
    <mergeCell ref="K57:L57"/>
    <mergeCell ref="D54:F54"/>
    <mergeCell ref="G54:H54"/>
    <mergeCell ref="I54:J54"/>
    <mergeCell ref="K54:L54"/>
    <mergeCell ref="D55:F55"/>
    <mergeCell ref="G55:H55"/>
    <mergeCell ref="I55:J55"/>
    <mergeCell ref="K55:L55"/>
    <mergeCell ref="D52:F52"/>
    <mergeCell ref="G52:H52"/>
    <mergeCell ref="I52:J52"/>
    <mergeCell ref="K52:L52"/>
    <mergeCell ref="D53:F53"/>
    <mergeCell ref="G53:H53"/>
    <mergeCell ref="I53:J53"/>
    <mergeCell ref="K53:L53"/>
    <mergeCell ref="D50:F50"/>
    <mergeCell ref="G50:H50"/>
    <mergeCell ref="I50:J50"/>
    <mergeCell ref="K50:L50"/>
    <mergeCell ref="D51:F51"/>
    <mergeCell ref="G51:H51"/>
    <mergeCell ref="I51:J51"/>
    <mergeCell ref="K51:L51"/>
    <mergeCell ref="D48:F48"/>
    <mergeCell ref="G48:H48"/>
    <mergeCell ref="I48:J48"/>
    <mergeCell ref="K48:L48"/>
    <mergeCell ref="D49:F49"/>
    <mergeCell ref="G49:H49"/>
    <mergeCell ref="I49:J49"/>
    <mergeCell ref="K49:L49"/>
    <mergeCell ref="D46:F46"/>
    <mergeCell ref="G46:H46"/>
    <mergeCell ref="I46:J46"/>
    <mergeCell ref="K46:L46"/>
    <mergeCell ref="D47:F47"/>
    <mergeCell ref="G47:H47"/>
    <mergeCell ref="I47:J47"/>
    <mergeCell ref="K47:L47"/>
    <mergeCell ref="D44:F44"/>
    <mergeCell ref="G44:H44"/>
    <mergeCell ref="I44:J44"/>
    <mergeCell ref="K44:L44"/>
    <mergeCell ref="D45:F45"/>
    <mergeCell ref="G45:H45"/>
    <mergeCell ref="I45:J45"/>
    <mergeCell ref="K45:L45"/>
    <mergeCell ref="D42:F42"/>
    <mergeCell ref="G42:H42"/>
    <mergeCell ref="I42:J42"/>
    <mergeCell ref="K42:L42"/>
    <mergeCell ref="D43:F43"/>
    <mergeCell ref="G43:H43"/>
    <mergeCell ref="I43:J43"/>
    <mergeCell ref="K43:L43"/>
    <mergeCell ref="G40:H40"/>
    <mergeCell ref="I40:J40"/>
    <mergeCell ref="K40:L40"/>
    <mergeCell ref="D41:F41"/>
    <mergeCell ref="G41:H41"/>
    <mergeCell ref="I41:J41"/>
    <mergeCell ref="K41:L41"/>
    <mergeCell ref="D35:F35"/>
    <mergeCell ref="G35:H35"/>
    <mergeCell ref="I35:J35"/>
    <mergeCell ref="K35:L35"/>
    <mergeCell ref="G36:H36"/>
    <mergeCell ref="I36:J36"/>
    <mergeCell ref="K36:L36"/>
    <mergeCell ref="D33:F33"/>
    <mergeCell ref="G33:H33"/>
    <mergeCell ref="I33:J33"/>
    <mergeCell ref="K33:L33"/>
    <mergeCell ref="D34:F34"/>
    <mergeCell ref="G34:H34"/>
    <mergeCell ref="I34:J34"/>
    <mergeCell ref="K34:L34"/>
    <mergeCell ref="D31:F31"/>
    <mergeCell ref="G31:H31"/>
    <mergeCell ref="I31:J31"/>
    <mergeCell ref="K31:L31"/>
    <mergeCell ref="D32:F32"/>
    <mergeCell ref="G32:H32"/>
    <mergeCell ref="I32:J32"/>
    <mergeCell ref="K32:L32"/>
    <mergeCell ref="D29:F29"/>
    <mergeCell ref="G29:H29"/>
    <mergeCell ref="I29:J29"/>
    <mergeCell ref="K29:L29"/>
    <mergeCell ref="D30:F30"/>
    <mergeCell ref="G30:H30"/>
    <mergeCell ref="I30:J30"/>
    <mergeCell ref="K30:L30"/>
    <mergeCell ref="D27:F27"/>
    <mergeCell ref="G27:H27"/>
    <mergeCell ref="I27:J27"/>
    <mergeCell ref="K27:L27"/>
    <mergeCell ref="D28:F28"/>
    <mergeCell ref="G28:H28"/>
    <mergeCell ref="I28:J28"/>
    <mergeCell ref="K28:L28"/>
    <mergeCell ref="D25:F25"/>
    <mergeCell ref="G25:H25"/>
    <mergeCell ref="I25:J25"/>
    <mergeCell ref="K25:L25"/>
    <mergeCell ref="D26:F26"/>
    <mergeCell ref="G26:H26"/>
    <mergeCell ref="I26:J26"/>
    <mergeCell ref="K26:L26"/>
    <mergeCell ref="D23:F23"/>
    <mergeCell ref="G23:H23"/>
    <mergeCell ref="I23:J23"/>
    <mergeCell ref="K23:L23"/>
    <mergeCell ref="D24:F24"/>
    <mergeCell ref="G24:H24"/>
    <mergeCell ref="I24:J24"/>
    <mergeCell ref="K24:L24"/>
    <mergeCell ref="D21:F21"/>
    <mergeCell ref="G21:H21"/>
    <mergeCell ref="I21:J21"/>
    <mergeCell ref="K21:L21"/>
    <mergeCell ref="D22:F22"/>
    <mergeCell ref="G22:H22"/>
    <mergeCell ref="I22:J22"/>
    <mergeCell ref="K22:L22"/>
    <mergeCell ref="D19:F19"/>
    <mergeCell ref="G19:H19"/>
    <mergeCell ref="I19:J19"/>
    <mergeCell ref="K19:L19"/>
    <mergeCell ref="D20:F20"/>
    <mergeCell ref="G20:H20"/>
    <mergeCell ref="I20:J20"/>
    <mergeCell ref="K20:L20"/>
    <mergeCell ref="D17:F17"/>
    <mergeCell ref="G17:H17"/>
    <mergeCell ref="I17:J17"/>
    <mergeCell ref="K17:L17"/>
    <mergeCell ref="D18:F18"/>
    <mergeCell ref="G18:H18"/>
    <mergeCell ref="I18:J18"/>
    <mergeCell ref="K18:L18"/>
    <mergeCell ref="D15:F15"/>
    <mergeCell ref="G15:H15"/>
    <mergeCell ref="I15:J15"/>
    <mergeCell ref="K15:L15"/>
    <mergeCell ref="D16:F16"/>
    <mergeCell ref="G16:H16"/>
    <mergeCell ref="I16:J16"/>
    <mergeCell ref="K16:L16"/>
    <mergeCell ref="D13:F13"/>
    <mergeCell ref="G13:H13"/>
    <mergeCell ref="I13:J13"/>
    <mergeCell ref="K13:L13"/>
    <mergeCell ref="D14:F14"/>
    <mergeCell ref="G14:H14"/>
    <mergeCell ref="I14:J14"/>
    <mergeCell ref="K14:L14"/>
    <mergeCell ref="D11:F11"/>
    <mergeCell ref="G11:H11"/>
    <mergeCell ref="I11:J11"/>
    <mergeCell ref="K11:L11"/>
    <mergeCell ref="D12:F12"/>
    <mergeCell ref="G12:H12"/>
    <mergeCell ref="I12:J12"/>
    <mergeCell ref="K12:L12"/>
    <mergeCell ref="D9:F9"/>
    <mergeCell ref="G9:H9"/>
    <mergeCell ref="I9:J9"/>
    <mergeCell ref="K9:L9"/>
    <mergeCell ref="D10:F10"/>
    <mergeCell ref="G10:H10"/>
    <mergeCell ref="I10:J10"/>
    <mergeCell ref="K10:L10"/>
    <mergeCell ref="D7:F7"/>
    <mergeCell ref="G7:H7"/>
    <mergeCell ref="I7:J7"/>
    <mergeCell ref="K7:L7"/>
    <mergeCell ref="D8:F8"/>
    <mergeCell ref="G8:H8"/>
    <mergeCell ref="I8:J8"/>
    <mergeCell ref="K8:L8"/>
    <mergeCell ref="D5:F5"/>
    <mergeCell ref="G5:H5"/>
    <mergeCell ref="I5:J5"/>
    <mergeCell ref="K5:L5"/>
    <mergeCell ref="D6:F6"/>
    <mergeCell ref="G6:H6"/>
    <mergeCell ref="I6:J6"/>
    <mergeCell ref="K6:L6"/>
  </mergeCells>
  <printOptions/>
  <pageMargins left="0.7" right="0.7" top="0.787401575" bottom="0.787401575" header="0.3" footer="0.3"/>
  <pageSetup horizontalDpi="600" verticalDpi="600" orientation="landscape" paperSize="9" scale="81" r:id="rId4"/>
  <headerFooter>
    <oddFooter>&amp;L1) bei nicht Vorsteuerabzugsberechtigung bitte Bruttobeträge
2) Betrag abzgl. z. B. Skonti, Rabatte, weitere nicht förderfähige Ausgaben</oddFooter>
  </headerFooter>
  <rowBreaks count="14" manualBreakCount="14">
    <brk id="36" max="255" man="1"/>
    <brk id="74" max="255" man="1"/>
    <brk id="112" max="255" man="1"/>
    <brk id="150" max="255" man="1"/>
    <brk id="188" max="255" man="1"/>
    <brk id="226" max="255" man="1"/>
    <brk id="264" max="255" man="1"/>
    <brk id="302" max="255" man="1"/>
    <brk id="340" max="255" man="1"/>
    <brk id="378" max="255" man="1"/>
    <brk id="416" max="255" man="1"/>
    <brk id="454" max="255" man="1"/>
    <brk id="492" max="255" man="1"/>
    <brk id="530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>
    <tabColor theme="0" tint="-0.1499900072813034"/>
  </sheetPr>
  <dimension ref="A1:M19"/>
  <sheetViews>
    <sheetView view="pageBreakPreview" zoomScaleSheetLayoutView="100" zoomScalePageLayoutView="0" workbookViewId="0" topLeftCell="A1">
      <selection activeCell="A8" sqref="A8"/>
    </sheetView>
  </sheetViews>
  <sheetFormatPr defaultColWidth="11.421875" defaultRowHeight="15"/>
  <cols>
    <col min="1" max="1" width="39.00390625" style="0" customWidth="1"/>
    <col min="2" max="4" width="31.8515625" style="0" customWidth="1"/>
    <col min="5" max="5" width="11.421875" style="0" hidden="1" customWidth="1"/>
    <col min="6" max="6" width="1.8515625" style="0" customWidth="1"/>
  </cols>
  <sheetData>
    <row r="1" spans="1:4" ht="15">
      <c r="A1" s="9"/>
      <c r="B1" s="9"/>
      <c r="C1" s="9"/>
      <c r="D1" s="9"/>
    </row>
    <row r="2" spans="1:13" ht="15.75">
      <c r="A2" s="9"/>
      <c r="B2" s="161" t="s">
        <v>46</v>
      </c>
      <c r="C2" s="161"/>
      <c r="D2" s="9"/>
      <c r="G2" s="140"/>
      <c r="H2" s="140"/>
      <c r="I2" s="140"/>
      <c r="J2" s="140"/>
      <c r="K2" s="140"/>
      <c r="L2" s="140"/>
      <c r="M2" s="140"/>
    </row>
    <row r="3" spans="1:4" ht="15">
      <c r="A3" s="9"/>
      <c r="B3" s="9"/>
      <c r="C3" s="9"/>
      <c r="D3" s="9"/>
    </row>
    <row r="4" spans="1:4" ht="15">
      <c r="A4" s="9"/>
      <c r="B4" s="9"/>
      <c r="C4" s="9"/>
      <c r="D4" s="9"/>
    </row>
    <row r="5" spans="1:4" ht="15">
      <c r="A5" s="9"/>
      <c r="B5" s="9"/>
      <c r="C5" s="9"/>
      <c r="D5" s="9"/>
    </row>
    <row r="6" spans="1:4" ht="15">
      <c r="A6" s="9"/>
      <c r="B6" s="9"/>
      <c r="C6" s="9"/>
      <c r="D6" s="9"/>
    </row>
    <row r="7" spans="1:4" ht="48" customHeight="1">
      <c r="A7" s="51" t="s">
        <v>73</v>
      </c>
      <c r="B7" s="52" t="s">
        <v>47</v>
      </c>
      <c r="C7" s="52" t="s">
        <v>48</v>
      </c>
      <c r="D7" s="52" t="s">
        <v>49</v>
      </c>
    </row>
    <row r="8" spans="1:8" ht="44.25" customHeight="1">
      <c r="A8" s="48"/>
      <c r="B8" s="49"/>
      <c r="C8" s="49"/>
      <c r="D8" s="50">
        <f aca="true" t="shared" si="0" ref="D8:D13">B8+C8</f>
        <v>0</v>
      </c>
      <c r="E8" s="55" t="s">
        <v>51</v>
      </c>
      <c r="F8" s="57"/>
      <c r="H8" s="54"/>
    </row>
    <row r="9" spans="1:6" ht="44.25" customHeight="1">
      <c r="A9" s="48"/>
      <c r="B9" s="49"/>
      <c r="C9" s="49"/>
      <c r="D9" s="50">
        <f t="shared" si="0"/>
        <v>0</v>
      </c>
      <c r="E9" s="55" t="s">
        <v>52</v>
      </c>
      <c r="F9" s="56"/>
    </row>
    <row r="10" spans="1:6" ht="44.25" customHeight="1">
      <c r="A10" s="48"/>
      <c r="B10" s="49"/>
      <c r="C10" s="49"/>
      <c r="D10" s="50">
        <f t="shared" si="0"/>
        <v>0</v>
      </c>
      <c r="E10" s="55" t="s">
        <v>53</v>
      </c>
      <c r="F10" s="56"/>
    </row>
    <row r="11" spans="1:6" ht="44.25" customHeight="1">
      <c r="A11" s="48"/>
      <c r="B11" s="49"/>
      <c r="C11" s="49"/>
      <c r="D11" s="50">
        <f t="shared" si="0"/>
        <v>0</v>
      </c>
      <c r="E11" s="55" t="s">
        <v>54</v>
      </c>
      <c r="F11" s="56"/>
    </row>
    <row r="12" spans="1:6" ht="44.25" customHeight="1">
      <c r="A12" s="48"/>
      <c r="B12" s="49"/>
      <c r="C12" s="49"/>
      <c r="D12" s="50">
        <f t="shared" si="0"/>
        <v>0</v>
      </c>
      <c r="E12" s="55" t="s">
        <v>55</v>
      </c>
      <c r="F12" s="56"/>
    </row>
    <row r="13" spans="1:6" ht="44.25" customHeight="1">
      <c r="A13" s="48"/>
      <c r="B13" s="49"/>
      <c r="C13" s="49"/>
      <c r="D13" s="50">
        <f t="shared" si="0"/>
        <v>0</v>
      </c>
      <c r="E13" s="55" t="s">
        <v>56</v>
      </c>
      <c r="F13" s="56"/>
    </row>
    <row r="14" spans="1:4" ht="15">
      <c r="A14" s="9"/>
      <c r="B14" s="9"/>
      <c r="C14" s="9"/>
      <c r="D14" s="9"/>
    </row>
    <row r="15" spans="1:4" ht="44.25" customHeight="1">
      <c r="A15" s="9"/>
      <c r="B15" s="9"/>
      <c r="C15" s="53" t="s">
        <v>50</v>
      </c>
      <c r="D15" s="50">
        <f>SUM(D8:D13)</f>
        <v>0</v>
      </c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  <row r="18" spans="1:4" ht="15">
      <c r="A18" s="9"/>
      <c r="B18" s="9"/>
      <c r="C18" s="9"/>
      <c r="D18" s="9"/>
    </row>
    <row r="19" spans="1:4" ht="15">
      <c r="A19" s="9"/>
      <c r="B19" s="9"/>
      <c r="C19" s="9"/>
      <c r="D19" s="9"/>
    </row>
  </sheetData>
  <sheetProtection password="9E7D" sheet="1" objects="1" selectLockedCells="1"/>
  <mergeCells count="2">
    <mergeCell ref="B2:C2"/>
    <mergeCell ref="G2:M2"/>
  </mergeCells>
  <dataValidations count="1">
    <dataValidation type="list" showInputMessage="1" showErrorMessage="1" sqref="A8:A13">
      <formula1>$E$7:$E$13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>
    <tabColor theme="0" tint="-0.1499900072813034"/>
  </sheetPr>
  <dimension ref="A1:Q683"/>
  <sheetViews>
    <sheetView view="pageBreakPreview" zoomScaleSheetLayoutView="100" zoomScalePageLayoutView="70" workbookViewId="0" topLeftCell="A1">
      <selection activeCell="F3" sqref="F3"/>
    </sheetView>
  </sheetViews>
  <sheetFormatPr defaultColWidth="11.421875" defaultRowHeight="15"/>
  <cols>
    <col min="1" max="1" width="6.8515625" style="39" customWidth="1"/>
    <col min="2" max="2" width="23.140625" style="39" customWidth="1"/>
    <col min="3" max="5" width="32.00390625" style="39" customWidth="1"/>
    <col min="6" max="6" width="11.00390625" style="39" customWidth="1"/>
    <col min="7" max="7" width="1.421875" style="39" customWidth="1"/>
    <col min="8" max="9" width="9.140625" style="39" customWidth="1"/>
    <col min="10" max="10" width="1.8515625" style="39" customWidth="1"/>
    <col min="11" max="16384" width="11.421875" style="45" customWidth="1"/>
  </cols>
  <sheetData>
    <row r="1" spans="1:9" ht="15">
      <c r="A1" s="11" t="s">
        <v>39</v>
      </c>
      <c r="B1" s="9"/>
      <c r="C1" s="9"/>
      <c r="D1" s="9"/>
      <c r="E1" s="9"/>
      <c r="F1" s="9"/>
      <c r="G1" s="9"/>
      <c r="H1" s="9"/>
      <c r="I1" s="38"/>
    </row>
    <row r="2" spans="1:17" ht="15" customHeight="1">
      <c r="A2" s="114" t="s">
        <v>34</v>
      </c>
      <c r="B2" s="82"/>
      <c r="C2" s="113" t="s">
        <v>51</v>
      </c>
      <c r="D2" s="82"/>
      <c r="E2" s="177" t="s">
        <v>45</v>
      </c>
      <c r="F2" s="40"/>
      <c r="G2" s="40"/>
      <c r="H2" s="40"/>
      <c r="I2" s="12"/>
      <c r="K2" s="140"/>
      <c r="L2" s="140"/>
      <c r="M2" s="140"/>
      <c r="N2" s="140"/>
      <c r="O2" s="140"/>
      <c r="P2" s="140"/>
      <c r="Q2" s="140"/>
    </row>
    <row r="3" spans="1:9" ht="15">
      <c r="A3" s="162" t="s">
        <v>75</v>
      </c>
      <c r="B3" s="162"/>
      <c r="C3" s="162"/>
      <c r="D3" s="162"/>
      <c r="E3" s="177"/>
      <c r="F3" s="2"/>
      <c r="G3" s="41"/>
      <c r="H3" s="163">
        <v>1</v>
      </c>
      <c r="I3" s="163"/>
    </row>
    <row r="4" spans="1:9" ht="20.25" customHeight="1">
      <c r="A4" s="162"/>
      <c r="B4" s="162"/>
      <c r="C4" s="162"/>
      <c r="D4" s="162"/>
      <c r="E4" s="6"/>
      <c r="F4" s="14" t="s">
        <v>29</v>
      </c>
      <c r="G4" s="14"/>
      <c r="H4" s="42" t="s">
        <v>30</v>
      </c>
      <c r="I4" s="9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10" ht="30.75" customHeight="1">
      <c r="A6" s="174" t="s">
        <v>72</v>
      </c>
      <c r="B6" s="171" t="s">
        <v>43</v>
      </c>
      <c r="C6" s="164" t="s">
        <v>40</v>
      </c>
      <c r="D6" s="165"/>
      <c r="E6" s="165"/>
      <c r="F6" s="164" t="s">
        <v>41</v>
      </c>
      <c r="G6" s="166"/>
      <c r="H6" s="164" t="s">
        <v>42</v>
      </c>
      <c r="I6" s="166"/>
      <c r="J6" s="43"/>
    </row>
    <row r="7" spans="1:10" ht="30.75" customHeight="1">
      <c r="A7" s="175"/>
      <c r="B7" s="172"/>
      <c r="C7" s="16">
        <v>1</v>
      </c>
      <c r="D7" s="16">
        <v>2</v>
      </c>
      <c r="E7" s="96">
        <v>3</v>
      </c>
      <c r="F7" s="167"/>
      <c r="G7" s="168"/>
      <c r="H7" s="167"/>
      <c r="I7" s="168"/>
      <c r="J7" s="43"/>
    </row>
    <row r="8" spans="1:10" ht="30.75" customHeight="1">
      <c r="A8" s="176"/>
      <c r="B8" s="173"/>
      <c r="C8" s="17" t="s">
        <v>44</v>
      </c>
      <c r="D8" s="17" t="s">
        <v>44</v>
      </c>
      <c r="E8" s="17" t="s">
        <v>44</v>
      </c>
      <c r="F8" s="169"/>
      <c r="G8" s="170"/>
      <c r="H8" s="97" t="s">
        <v>17</v>
      </c>
      <c r="I8" s="44" t="s">
        <v>18</v>
      </c>
      <c r="J8" s="43"/>
    </row>
    <row r="9" spans="1:9" ht="27" customHeight="1">
      <c r="A9" s="37"/>
      <c r="B9" s="3"/>
      <c r="C9" s="3"/>
      <c r="D9" s="3"/>
      <c r="E9" s="3"/>
      <c r="F9" s="147"/>
      <c r="G9" s="149"/>
      <c r="H9" s="37"/>
      <c r="I9" s="37"/>
    </row>
    <row r="10" spans="1:9" ht="27" customHeight="1">
      <c r="A10" s="37"/>
      <c r="B10" s="3"/>
      <c r="C10" s="3"/>
      <c r="D10" s="3"/>
      <c r="E10" s="3"/>
      <c r="F10" s="147"/>
      <c r="G10" s="149"/>
      <c r="H10" s="37"/>
      <c r="I10" s="37"/>
    </row>
    <row r="11" spans="1:9" ht="27" customHeight="1">
      <c r="A11" s="37"/>
      <c r="B11" s="3"/>
      <c r="C11" s="3"/>
      <c r="D11" s="3"/>
      <c r="E11" s="3"/>
      <c r="F11" s="147"/>
      <c r="G11" s="149"/>
      <c r="H11" s="37"/>
      <c r="I11" s="37"/>
    </row>
    <row r="12" spans="1:9" ht="27" customHeight="1">
      <c r="A12" s="37"/>
      <c r="B12" s="3"/>
      <c r="C12" s="3"/>
      <c r="D12" s="3"/>
      <c r="E12" s="3"/>
      <c r="F12" s="147"/>
      <c r="G12" s="149"/>
      <c r="H12" s="37"/>
      <c r="I12" s="37"/>
    </row>
    <row r="13" spans="1:9" ht="27" customHeight="1">
      <c r="A13" s="37"/>
      <c r="B13" s="3"/>
      <c r="C13" s="3"/>
      <c r="D13" s="3"/>
      <c r="E13" s="3"/>
      <c r="F13" s="147"/>
      <c r="G13" s="149"/>
      <c r="H13" s="37"/>
      <c r="I13" s="37"/>
    </row>
    <row r="14" spans="1:9" ht="27" customHeight="1">
      <c r="A14" s="37"/>
      <c r="B14" s="3"/>
      <c r="C14" s="3"/>
      <c r="D14" s="3"/>
      <c r="E14" s="3"/>
      <c r="F14" s="147"/>
      <c r="G14" s="149"/>
      <c r="H14" s="37"/>
      <c r="I14" s="37"/>
    </row>
    <row r="15" spans="1:9" ht="27" customHeight="1">
      <c r="A15" s="37"/>
      <c r="B15" s="3"/>
      <c r="C15" s="3"/>
      <c r="D15" s="3"/>
      <c r="E15" s="3"/>
      <c r="F15" s="147"/>
      <c r="G15" s="149"/>
      <c r="H15" s="37"/>
      <c r="I15" s="37"/>
    </row>
    <row r="16" spans="1:9" ht="27" customHeight="1">
      <c r="A16" s="37"/>
      <c r="B16" s="3"/>
      <c r="C16" s="3"/>
      <c r="D16" s="3"/>
      <c r="E16" s="3"/>
      <c r="F16" s="147"/>
      <c r="G16" s="149"/>
      <c r="H16" s="37"/>
      <c r="I16" s="37"/>
    </row>
    <row r="17" spans="1:9" ht="27" customHeight="1">
      <c r="A17" s="37"/>
      <c r="B17" s="3"/>
      <c r="C17" s="3"/>
      <c r="D17" s="3"/>
      <c r="E17" s="3"/>
      <c r="F17" s="147"/>
      <c r="G17" s="149"/>
      <c r="H17" s="37"/>
      <c r="I17" s="37"/>
    </row>
    <row r="18" spans="1:9" ht="27" customHeight="1">
      <c r="A18" s="37"/>
      <c r="B18" s="3"/>
      <c r="C18" s="3"/>
      <c r="D18" s="3"/>
      <c r="E18" s="3"/>
      <c r="F18" s="147"/>
      <c r="G18" s="149"/>
      <c r="H18" s="37"/>
      <c r="I18" s="37"/>
    </row>
    <row r="19" spans="1:9" ht="27" customHeight="1">
      <c r="A19" s="37"/>
      <c r="B19" s="3"/>
      <c r="C19" s="3"/>
      <c r="D19" s="3"/>
      <c r="E19" s="3"/>
      <c r="F19" s="147"/>
      <c r="G19" s="149"/>
      <c r="H19" s="37"/>
      <c r="I19" s="37"/>
    </row>
    <row r="20" spans="1:9" ht="27" customHeight="1">
      <c r="A20" s="37"/>
      <c r="B20" s="3"/>
      <c r="C20" s="3"/>
      <c r="D20" s="3"/>
      <c r="E20" s="3"/>
      <c r="F20" s="147"/>
      <c r="G20" s="149"/>
      <c r="H20" s="37"/>
      <c r="I20" s="37"/>
    </row>
    <row r="21" spans="1:9" ht="27" customHeight="1">
      <c r="A21" s="37"/>
      <c r="B21" s="3"/>
      <c r="C21" s="3"/>
      <c r="D21" s="3"/>
      <c r="E21" s="3"/>
      <c r="F21" s="147"/>
      <c r="G21" s="149"/>
      <c r="H21" s="37"/>
      <c r="I21" s="37"/>
    </row>
    <row r="22" spans="1:9" ht="27" customHeight="1">
      <c r="A22" s="37"/>
      <c r="B22" s="3"/>
      <c r="C22" s="3"/>
      <c r="D22" s="3"/>
      <c r="E22" s="3"/>
      <c r="F22" s="147"/>
      <c r="G22" s="149"/>
      <c r="H22" s="37"/>
      <c r="I22" s="37"/>
    </row>
    <row r="23" spans="1:9" ht="27" customHeight="1">
      <c r="A23" s="37"/>
      <c r="B23" s="3"/>
      <c r="C23" s="3"/>
      <c r="D23" s="3"/>
      <c r="E23" s="3"/>
      <c r="F23" s="147"/>
      <c r="G23" s="149"/>
      <c r="H23" s="37"/>
      <c r="I23" s="37"/>
    </row>
    <row r="24" spans="1:9" ht="14.25" customHeight="1">
      <c r="A24" s="107"/>
      <c r="B24" s="108"/>
      <c r="C24" s="108"/>
      <c r="D24" s="108"/>
      <c r="E24" s="108"/>
      <c r="F24" s="178"/>
      <c r="G24" s="178"/>
      <c r="H24" s="163">
        <v>2</v>
      </c>
      <c r="I24" s="163"/>
    </row>
    <row r="25" spans="1:9" ht="13.5" customHeight="1">
      <c r="A25" s="109"/>
      <c r="B25" s="110"/>
      <c r="C25" s="110"/>
      <c r="D25" s="110"/>
      <c r="E25" s="110"/>
      <c r="F25" s="14"/>
      <c r="G25" s="14"/>
      <c r="H25" s="42" t="s">
        <v>30</v>
      </c>
      <c r="I25" s="9"/>
    </row>
    <row r="26" spans="1:9" ht="27" customHeight="1">
      <c r="A26" s="37"/>
      <c r="B26" s="3"/>
      <c r="C26" s="3"/>
      <c r="D26" s="3"/>
      <c r="E26" s="3"/>
      <c r="F26" s="147"/>
      <c r="G26" s="149"/>
      <c r="H26" s="37"/>
      <c r="I26" s="37"/>
    </row>
    <row r="27" spans="1:9" ht="27" customHeight="1">
      <c r="A27" s="37"/>
      <c r="B27" s="3"/>
      <c r="C27" s="3"/>
      <c r="D27" s="3"/>
      <c r="E27" s="3"/>
      <c r="F27" s="147"/>
      <c r="G27" s="149"/>
      <c r="H27" s="37"/>
      <c r="I27" s="37"/>
    </row>
    <row r="28" spans="1:9" ht="27" customHeight="1">
      <c r="A28" s="37"/>
      <c r="B28" s="3"/>
      <c r="C28" s="3"/>
      <c r="D28" s="3"/>
      <c r="E28" s="3"/>
      <c r="F28" s="147"/>
      <c r="G28" s="149"/>
      <c r="H28" s="37"/>
      <c r="I28" s="37"/>
    </row>
    <row r="29" spans="1:9" ht="27" customHeight="1">
      <c r="A29" s="37"/>
      <c r="B29" s="3"/>
      <c r="C29" s="3"/>
      <c r="D29" s="3"/>
      <c r="E29" s="3"/>
      <c r="F29" s="147"/>
      <c r="G29" s="149"/>
      <c r="H29" s="37"/>
      <c r="I29" s="37"/>
    </row>
    <row r="30" spans="1:9" ht="27" customHeight="1">
      <c r="A30" s="37"/>
      <c r="B30" s="3"/>
      <c r="C30" s="3"/>
      <c r="D30" s="3"/>
      <c r="E30" s="3"/>
      <c r="F30" s="147"/>
      <c r="G30" s="149"/>
      <c r="H30" s="37"/>
      <c r="I30" s="37"/>
    </row>
    <row r="31" spans="1:9" ht="27" customHeight="1">
      <c r="A31" s="37"/>
      <c r="B31" s="3"/>
      <c r="C31" s="3"/>
      <c r="D31" s="3"/>
      <c r="E31" s="3"/>
      <c r="F31" s="147"/>
      <c r="G31" s="149"/>
      <c r="H31" s="37"/>
      <c r="I31" s="37"/>
    </row>
    <row r="32" spans="1:9" ht="27" customHeight="1">
      <c r="A32" s="37"/>
      <c r="B32" s="3"/>
      <c r="C32" s="3"/>
      <c r="D32" s="3"/>
      <c r="E32" s="3"/>
      <c r="F32" s="147"/>
      <c r="G32" s="149"/>
      <c r="H32" s="37"/>
      <c r="I32" s="37"/>
    </row>
    <row r="33" spans="1:9" ht="27" customHeight="1">
      <c r="A33" s="37"/>
      <c r="B33" s="3"/>
      <c r="C33" s="3"/>
      <c r="D33" s="3"/>
      <c r="E33" s="3"/>
      <c r="F33" s="147"/>
      <c r="G33" s="149"/>
      <c r="H33" s="37"/>
      <c r="I33" s="37"/>
    </row>
    <row r="34" spans="1:9" ht="27" customHeight="1">
      <c r="A34" s="37"/>
      <c r="B34" s="3"/>
      <c r="C34" s="3"/>
      <c r="D34" s="3"/>
      <c r="E34" s="3"/>
      <c r="F34" s="147"/>
      <c r="G34" s="149"/>
      <c r="H34" s="37"/>
      <c r="I34" s="37"/>
    </row>
    <row r="35" spans="1:9" ht="27" customHeight="1">
      <c r="A35" s="37"/>
      <c r="B35" s="3"/>
      <c r="C35" s="3"/>
      <c r="D35" s="3"/>
      <c r="E35" s="3"/>
      <c r="F35" s="147"/>
      <c r="G35" s="149"/>
      <c r="H35" s="37"/>
      <c r="I35" s="37"/>
    </row>
    <row r="36" spans="1:9" ht="27" customHeight="1">
      <c r="A36" s="37"/>
      <c r="B36" s="3"/>
      <c r="C36" s="3"/>
      <c r="D36" s="3"/>
      <c r="E36" s="3"/>
      <c r="F36" s="147"/>
      <c r="G36" s="149"/>
      <c r="H36" s="37"/>
      <c r="I36" s="37"/>
    </row>
    <row r="37" spans="1:9" ht="27" customHeight="1">
      <c r="A37" s="37"/>
      <c r="B37" s="3"/>
      <c r="C37" s="3"/>
      <c r="D37" s="3"/>
      <c r="E37" s="3"/>
      <c r="F37" s="147"/>
      <c r="G37" s="149"/>
      <c r="H37" s="37"/>
      <c r="I37" s="37"/>
    </row>
    <row r="38" spans="1:9" ht="27" customHeight="1">
      <c r="A38" s="37"/>
      <c r="B38" s="3"/>
      <c r="C38" s="3"/>
      <c r="D38" s="3"/>
      <c r="E38" s="3"/>
      <c r="F38" s="147"/>
      <c r="G38" s="149"/>
      <c r="H38" s="37"/>
      <c r="I38" s="37"/>
    </row>
    <row r="39" spans="1:9" ht="27" customHeight="1">
      <c r="A39" s="37"/>
      <c r="B39" s="3"/>
      <c r="C39" s="3"/>
      <c r="D39" s="3"/>
      <c r="E39" s="3"/>
      <c r="F39" s="147"/>
      <c r="G39" s="149"/>
      <c r="H39" s="37"/>
      <c r="I39" s="37"/>
    </row>
    <row r="40" spans="1:9" ht="27" customHeight="1">
      <c r="A40" s="37"/>
      <c r="B40" s="3"/>
      <c r="C40" s="3"/>
      <c r="D40" s="3"/>
      <c r="E40" s="3"/>
      <c r="F40" s="147"/>
      <c r="G40" s="149"/>
      <c r="H40" s="37"/>
      <c r="I40" s="37"/>
    </row>
    <row r="41" spans="1:9" ht="27" customHeight="1">
      <c r="A41" s="37"/>
      <c r="B41" s="3"/>
      <c r="C41" s="3"/>
      <c r="D41" s="3"/>
      <c r="E41" s="3"/>
      <c r="F41" s="147"/>
      <c r="G41" s="149"/>
      <c r="H41" s="37"/>
      <c r="I41" s="37"/>
    </row>
    <row r="42" spans="1:9" ht="27" customHeight="1">
      <c r="A42" s="37"/>
      <c r="B42" s="3"/>
      <c r="C42" s="3"/>
      <c r="D42" s="3"/>
      <c r="E42" s="3"/>
      <c r="F42" s="147"/>
      <c r="G42" s="149"/>
      <c r="H42" s="37"/>
      <c r="I42" s="37"/>
    </row>
    <row r="43" spans="1:9" ht="27" customHeight="1">
      <c r="A43" s="37"/>
      <c r="B43" s="3"/>
      <c r="C43" s="3"/>
      <c r="D43" s="3"/>
      <c r="E43" s="3"/>
      <c r="F43" s="147"/>
      <c r="G43" s="149"/>
      <c r="H43" s="37"/>
      <c r="I43" s="37"/>
    </row>
    <row r="44" spans="1:9" ht="27" customHeight="1">
      <c r="A44" s="37"/>
      <c r="B44" s="3"/>
      <c r="C44" s="3"/>
      <c r="D44" s="3"/>
      <c r="E44" s="3"/>
      <c r="F44" s="147"/>
      <c r="G44" s="149"/>
      <c r="H44" s="37"/>
      <c r="I44" s="37"/>
    </row>
    <row r="45" spans="1:9" ht="27" customHeight="1">
      <c r="A45" s="37"/>
      <c r="B45" s="3"/>
      <c r="C45" s="3"/>
      <c r="D45" s="3"/>
      <c r="E45" s="3"/>
      <c r="F45" s="147"/>
      <c r="G45" s="149"/>
      <c r="H45" s="37"/>
      <c r="I45" s="37"/>
    </row>
    <row r="46" spans="1:9" ht="14.25" customHeight="1">
      <c r="A46" s="107"/>
      <c r="B46" s="108"/>
      <c r="C46" s="108"/>
      <c r="D46" s="108"/>
      <c r="E46" s="108"/>
      <c r="F46" s="178"/>
      <c r="G46" s="178"/>
      <c r="H46" s="163">
        <v>3</v>
      </c>
      <c r="I46" s="163"/>
    </row>
    <row r="47" spans="1:9" ht="13.5" customHeight="1">
      <c r="A47" s="109"/>
      <c r="B47" s="110"/>
      <c r="C47" s="110"/>
      <c r="D47" s="110"/>
      <c r="E47" s="110"/>
      <c r="F47" s="14"/>
      <c r="G47" s="14"/>
      <c r="H47" s="42" t="s">
        <v>30</v>
      </c>
      <c r="I47" s="9"/>
    </row>
    <row r="48" spans="1:9" ht="27" customHeight="1">
      <c r="A48" s="37"/>
      <c r="B48" s="3"/>
      <c r="C48" s="3"/>
      <c r="D48" s="3"/>
      <c r="E48" s="3"/>
      <c r="F48" s="147"/>
      <c r="G48" s="149"/>
      <c r="H48" s="37"/>
      <c r="I48" s="37"/>
    </row>
    <row r="49" spans="1:9" ht="27" customHeight="1">
      <c r="A49" s="37"/>
      <c r="B49" s="3"/>
      <c r="C49" s="3"/>
      <c r="D49" s="3"/>
      <c r="E49" s="3"/>
      <c r="F49" s="147"/>
      <c r="G49" s="149"/>
      <c r="H49" s="37"/>
      <c r="I49" s="37"/>
    </row>
    <row r="50" spans="1:9" ht="27" customHeight="1">
      <c r="A50" s="37"/>
      <c r="B50" s="3"/>
      <c r="C50" s="3"/>
      <c r="D50" s="3"/>
      <c r="E50" s="3"/>
      <c r="F50" s="147"/>
      <c r="G50" s="149"/>
      <c r="H50" s="37"/>
      <c r="I50" s="37"/>
    </row>
    <row r="51" spans="1:9" ht="27" customHeight="1">
      <c r="A51" s="37"/>
      <c r="B51" s="3"/>
      <c r="C51" s="3"/>
      <c r="D51" s="3"/>
      <c r="E51" s="3"/>
      <c r="F51" s="147"/>
      <c r="G51" s="149"/>
      <c r="H51" s="37"/>
      <c r="I51" s="37"/>
    </row>
    <row r="52" spans="1:9" ht="27" customHeight="1">
      <c r="A52" s="37"/>
      <c r="B52" s="3"/>
      <c r="C52" s="3"/>
      <c r="D52" s="3"/>
      <c r="E52" s="3"/>
      <c r="F52" s="147"/>
      <c r="G52" s="149"/>
      <c r="H52" s="37"/>
      <c r="I52" s="37"/>
    </row>
    <row r="53" spans="1:9" ht="27" customHeight="1">
      <c r="A53" s="37"/>
      <c r="B53" s="3"/>
      <c r="C53" s="3"/>
      <c r="D53" s="3"/>
      <c r="E53" s="3"/>
      <c r="F53" s="147"/>
      <c r="G53" s="149"/>
      <c r="H53" s="37"/>
      <c r="I53" s="37"/>
    </row>
    <row r="54" spans="1:9" ht="27" customHeight="1">
      <c r="A54" s="37"/>
      <c r="B54" s="3"/>
      <c r="C54" s="3"/>
      <c r="D54" s="3"/>
      <c r="E54" s="3"/>
      <c r="F54" s="147"/>
      <c r="G54" s="149"/>
      <c r="H54" s="37"/>
      <c r="I54" s="37"/>
    </row>
    <row r="55" spans="1:9" ht="27" customHeight="1">
      <c r="A55" s="37"/>
      <c r="B55" s="3"/>
      <c r="C55" s="3"/>
      <c r="D55" s="3"/>
      <c r="E55" s="3"/>
      <c r="F55" s="147"/>
      <c r="G55" s="149"/>
      <c r="H55" s="37"/>
      <c r="I55" s="37"/>
    </row>
    <row r="56" spans="1:9" ht="27" customHeight="1">
      <c r="A56" s="37"/>
      <c r="B56" s="3"/>
      <c r="C56" s="3"/>
      <c r="D56" s="3"/>
      <c r="E56" s="3"/>
      <c r="F56" s="147"/>
      <c r="G56" s="149"/>
      <c r="H56" s="37"/>
      <c r="I56" s="37"/>
    </row>
    <row r="57" spans="1:9" ht="27" customHeight="1">
      <c r="A57" s="37"/>
      <c r="B57" s="3"/>
      <c r="C57" s="3"/>
      <c r="D57" s="3"/>
      <c r="E57" s="3"/>
      <c r="F57" s="147"/>
      <c r="G57" s="149"/>
      <c r="H57" s="37"/>
      <c r="I57" s="37"/>
    </row>
    <row r="58" spans="1:9" ht="27" customHeight="1">
      <c r="A58" s="37"/>
      <c r="B58" s="3"/>
      <c r="C58" s="3"/>
      <c r="D58" s="3"/>
      <c r="E58" s="3"/>
      <c r="F58" s="147"/>
      <c r="G58" s="149"/>
      <c r="H58" s="37"/>
      <c r="I58" s="37"/>
    </row>
    <row r="59" spans="1:9" ht="27" customHeight="1">
      <c r="A59" s="37"/>
      <c r="B59" s="3"/>
      <c r="C59" s="3"/>
      <c r="D59" s="3"/>
      <c r="E59" s="3"/>
      <c r="F59" s="147"/>
      <c r="G59" s="149"/>
      <c r="H59" s="37"/>
      <c r="I59" s="37"/>
    </row>
    <row r="60" spans="1:9" ht="27" customHeight="1">
      <c r="A60" s="37"/>
      <c r="B60" s="3"/>
      <c r="C60" s="3"/>
      <c r="D60" s="3"/>
      <c r="E60" s="3"/>
      <c r="F60" s="147"/>
      <c r="G60" s="149"/>
      <c r="H60" s="37"/>
      <c r="I60" s="37"/>
    </row>
    <row r="61" spans="1:9" ht="27" customHeight="1">
      <c r="A61" s="37"/>
      <c r="B61" s="3"/>
      <c r="C61" s="3"/>
      <c r="D61" s="3"/>
      <c r="E61" s="3"/>
      <c r="F61" s="147"/>
      <c r="G61" s="149"/>
      <c r="H61" s="37"/>
      <c r="I61" s="37"/>
    </row>
    <row r="62" spans="1:9" ht="27" customHeight="1">
      <c r="A62" s="37"/>
      <c r="B62" s="3"/>
      <c r="C62" s="3"/>
      <c r="D62" s="3"/>
      <c r="E62" s="3"/>
      <c r="F62" s="147"/>
      <c r="G62" s="149"/>
      <c r="H62" s="37"/>
      <c r="I62" s="37"/>
    </row>
    <row r="63" spans="1:9" ht="27" customHeight="1">
      <c r="A63" s="37"/>
      <c r="B63" s="3"/>
      <c r="C63" s="3"/>
      <c r="D63" s="3"/>
      <c r="E63" s="3"/>
      <c r="F63" s="147"/>
      <c r="G63" s="149"/>
      <c r="H63" s="37"/>
      <c r="I63" s="37"/>
    </row>
    <row r="64" spans="1:9" ht="27" customHeight="1">
      <c r="A64" s="37"/>
      <c r="B64" s="3"/>
      <c r="C64" s="3"/>
      <c r="D64" s="3"/>
      <c r="E64" s="3"/>
      <c r="F64" s="147"/>
      <c r="G64" s="149"/>
      <c r="H64" s="37"/>
      <c r="I64" s="37"/>
    </row>
    <row r="65" spans="1:9" ht="27" customHeight="1">
      <c r="A65" s="37"/>
      <c r="B65" s="3"/>
      <c r="C65" s="3"/>
      <c r="D65" s="3"/>
      <c r="E65" s="3"/>
      <c r="F65" s="147"/>
      <c r="G65" s="149"/>
      <c r="H65" s="37"/>
      <c r="I65" s="37"/>
    </row>
    <row r="66" spans="1:9" ht="27" customHeight="1">
      <c r="A66" s="37"/>
      <c r="B66" s="3"/>
      <c r="C66" s="3"/>
      <c r="D66" s="3"/>
      <c r="E66" s="3"/>
      <c r="F66" s="147"/>
      <c r="G66" s="149"/>
      <c r="H66" s="37"/>
      <c r="I66" s="37"/>
    </row>
    <row r="67" spans="1:9" ht="27" customHeight="1">
      <c r="A67" s="37"/>
      <c r="B67" s="3"/>
      <c r="C67" s="3"/>
      <c r="D67" s="3"/>
      <c r="E67" s="3"/>
      <c r="F67" s="147"/>
      <c r="G67" s="149"/>
      <c r="H67" s="37"/>
      <c r="I67" s="37"/>
    </row>
    <row r="68" spans="1:9" ht="14.25" customHeight="1">
      <c r="A68" s="107"/>
      <c r="B68" s="108"/>
      <c r="C68" s="108"/>
      <c r="D68" s="108"/>
      <c r="E68" s="108"/>
      <c r="F68" s="178"/>
      <c r="G68" s="178"/>
      <c r="H68" s="163">
        <v>4</v>
      </c>
      <c r="I68" s="163"/>
    </row>
    <row r="69" spans="1:9" ht="13.5" customHeight="1">
      <c r="A69" s="109"/>
      <c r="B69" s="110"/>
      <c r="C69" s="110"/>
      <c r="D69" s="110"/>
      <c r="E69" s="110"/>
      <c r="F69" s="14"/>
      <c r="G69" s="14"/>
      <c r="H69" s="42" t="s">
        <v>30</v>
      </c>
      <c r="I69" s="9"/>
    </row>
    <row r="70" spans="1:9" ht="27" customHeight="1">
      <c r="A70" s="37"/>
      <c r="B70" s="3"/>
      <c r="C70" s="3"/>
      <c r="D70" s="3"/>
      <c r="E70" s="3"/>
      <c r="F70" s="147"/>
      <c r="G70" s="149"/>
      <c r="H70" s="37"/>
      <c r="I70" s="37"/>
    </row>
    <row r="71" spans="1:9" ht="27" customHeight="1">
      <c r="A71" s="37"/>
      <c r="B71" s="3"/>
      <c r="C71" s="3"/>
      <c r="D71" s="3"/>
      <c r="E71" s="3"/>
      <c r="F71" s="147"/>
      <c r="G71" s="149"/>
      <c r="H71" s="37"/>
      <c r="I71" s="37"/>
    </row>
    <row r="72" spans="1:9" ht="27" customHeight="1">
      <c r="A72" s="37"/>
      <c r="B72" s="3"/>
      <c r="C72" s="3"/>
      <c r="D72" s="3"/>
      <c r="E72" s="3"/>
      <c r="F72" s="147"/>
      <c r="G72" s="149"/>
      <c r="H72" s="37"/>
      <c r="I72" s="37"/>
    </row>
    <row r="73" spans="1:9" ht="27" customHeight="1">
      <c r="A73" s="37"/>
      <c r="B73" s="3"/>
      <c r="C73" s="3"/>
      <c r="D73" s="3"/>
      <c r="E73" s="3"/>
      <c r="F73" s="147"/>
      <c r="G73" s="149"/>
      <c r="H73" s="37"/>
      <c r="I73" s="37"/>
    </row>
    <row r="74" spans="1:9" ht="27" customHeight="1">
      <c r="A74" s="37"/>
      <c r="B74" s="3"/>
      <c r="C74" s="3"/>
      <c r="D74" s="3"/>
      <c r="E74" s="3"/>
      <c r="F74" s="147"/>
      <c r="G74" s="149"/>
      <c r="H74" s="37"/>
      <c r="I74" s="37"/>
    </row>
    <row r="75" spans="1:9" ht="27" customHeight="1">
      <c r="A75" s="37"/>
      <c r="B75" s="3"/>
      <c r="C75" s="3"/>
      <c r="D75" s="3"/>
      <c r="E75" s="3"/>
      <c r="F75" s="147"/>
      <c r="G75" s="149"/>
      <c r="H75" s="37"/>
      <c r="I75" s="37"/>
    </row>
    <row r="76" spans="1:9" ht="27" customHeight="1">
      <c r="A76" s="37"/>
      <c r="B76" s="3"/>
      <c r="C76" s="3"/>
      <c r="D76" s="3"/>
      <c r="E76" s="3"/>
      <c r="F76" s="147"/>
      <c r="G76" s="149"/>
      <c r="H76" s="37"/>
      <c r="I76" s="37"/>
    </row>
    <row r="77" spans="1:9" ht="27" customHeight="1">
      <c r="A77" s="37"/>
      <c r="B77" s="3"/>
      <c r="C77" s="3"/>
      <c r="D77" s="3"/>
      <c r="E77" s="3"/>
      <c r="F77" s="147"/>
      <c r="G77" s="149"/>
      <c r="H77" s="37"/>
      <c r="I77" s="37"/>
    </row>
    <row r="78" spans="1:9" ht="27" customHeight="1">
      <c r="A78" s="37"/>
      <c r="B78" s="3"/>
      <c r="C78" s="3"/>
      <c r="D78" s="3"/>
      <c r="E78" s="3"/>
      <c r="F78" s="147"/>
      <c r="G78" s="149"/>
      <c r="H78" s="37"/>
      <c r="I78" s="37"/>
    </row>
    <row r="79" spans="1:9" ht="27" customHeight="1">
      <c r="A79" s="37"/>
      <c r="B79" s="3"/>
      <c r="C79" s="3"/>
      <c r="D79" s="3"/>
      <c r="E79" s="3"/>
      <c r="F79" s="147"/>
      <c r="G79" s="149"/>
      <c r="H79" s="37"/>
      <c r="I79" s="37"/>
    </row>
    <row r="80" spans="1:9" ht="27" customHeight="1">
      <c r="A80" s="37"/>
      <c r="B80" s="3"/>
      <c r="C80" s="3"/>
      <c r="D80" s="3"/>
      <c r="E80" s="3"/>
      <c r="F80" s="147"/>
      <c r="G80" s="149"/>
      <c r="H80" s="37"/>
      <c r="I80" s="37"/>
    </row>
    <row r="81" spans="1:9" ht="27" customHeight="1">
      <c r="A81" s="37"/>
      <c r="B81" s="3"/>
      <c r="C81" s="3"/>
      <c r="D81" s="3"/>
      <c r="E81" s="3"/>
      <c r="F81" s="147"/>
      <c r="G81" s="149"/>
      <c r="H81" s="37"/>
      <c r="I81" s="37"/>
    </row>
    <row r="82" spans="1:9" ht="27" customHeight="1">
      <c r="A82" s="37"/>
      <c r="B82" s="3"/>
      <c r="C82" s="3"/>
      <c r="D82" s="3"/>
      <c r="E82" s="3"/>
      <c r="F82" s="147"/>
      <c r="G82" s="149"/>
      <c r="H82" s="37"/>
      <c r="I82" s="37"/>
    </row>
    <row r="83" spans="1:9" ht="27" customHeight="1">
      <c r="A83" s="37"/>
      <c r="B83" s="3"/>
      <c r="C83" s="3"/>
      <c r="D83" s="3"/>
      <c r="E83" s="3"/>
      <c r="F83" s="147"/>
      <c r="G83" s="149"/>
      <c r="H83" s="37"/>
      <c r="I83" s="37"/>
    </row>
    <row r="84" spans="1:9" ht="27" customHeight="1">
      <c r="A84" s="37"/>
      <c r="B84" s="3"/>
      <c r="C84" s="3"/>
      <c r="D84" s="3"/>
      <c r="E84" s="3"/>
      <c r="F84" s="147"/>
      <c r="G84" s="149"/>
      <c r="H84" s="37"/>
      <c r="I84" s="37"/>
    </row>
    <row r="85" spans="1:9" ht="27" customHeight="1">
      <c r="A85" s="37"/>
      <c r="B85" s="3"/>
      <c r="C85" s="3"/>
      <c r="D85" s="3"/>
      <c r="E85" s="3"/>
      <c r="F85" s="147"/>
      <c r="G85" s="149"/>
      <c r="H85" s="37"/>
      <c r="I85" s="37"/>
    </row>
    <row r="86" spans="1:9" ht="27" customHeight="1">
      <c r="A86" s="37"/>
      <c r="B86" s="3"/>
      <c r="C86" s="3"/>
      <c r="D86" s="3"/>
      <c r="E86" s="3"/>
      <c r="F86" s="147"/>
      <c r="G86" s="149"/>
      <c r="H86" s="37"/>
      <c r="I86" s="37"/>
    </row>
    <row r="87" spans="1:9" ht="27" customHeight="1">
      <c r="A87" s="37"/>
      <c r="B87" s="3"/>
      <c r="C87" s="3"/>
      <c r="D87" s="3"/>
      <c r="E87" s="3"/>
      <c r="F87" s="147"/>
      <c r="G87" s="149"/>
      <c r="H87" s="37"/>
      <c r="I87" s="37"/>
    </row>
    <row r="88" spans="1:9" ht="27" customHeight="1">
      <c r="A88" s="37"/>
      <c r="B88" s="3"/>
      <c r="C88" s="3"/>
      <c r="D88" s="3"/>
      <c r="E88" s="3"/>
      <c r="F88" s="147"/>
      <c r="G88" s="149"/>
      <c r="H88" s="37"/>
      <c r="I88" s="37"/>
    </row>
    <row r="89" spans="1:9" ht="27" customHeight="1">
      <c r="A89" s="37"/>
      <c r="B89" s="3"/>
      <c r="C89" s="3"/>
      <c r="D89" s="3"/>
      <c r="E89" s="3"/>
      <c r="F89" s="147"/>
      <c r="G89" s="149"/>
      <c r="H89" s="37"/>
      <c r="I89" s="37"/>
    </row>
    <row r="90" spans="1:9" ht="14.25" customHeight="1">
      <c r="A90" s="107"/>
      <c r="B90" s="108"/>
      <c r="C90" s="108"/>
      <c r="D90" s="108"/>
      <c r="E90" s="108"/>
      <c r="F90" s="178"/>
      <c r="G90" s="178"/>
      <c r="H90" s="163">
        <v>5</v>
      </c>
      <c r="I90" s="163"/>
    </row>
    <row r="91" spans="1:9" ht="13.5" customHeight="1">
      <c r="A91" s="109"/>
      <c r="B91" s="110"/>
      <c r="C91" s="110"/>
      <c r="D91" s="110"/>
      <c r="E91" s="110"/>
      <c r="F91" s="14"/>
      <c r="G91" s="14"/>
      <c r="H91" s="42" t="s">
        <v>30</v>
      </c>
      <c r="I91" s="9"/>
    </row>
    <row r="92" spans="1:9" ht="27" customHeight="1">
      <c r="A92" s="37"/>
      <c r="B92" s="3"/>
      <c r="C92" s="3"/>
      <c r="D92" s="3"/>
      <c r="E92" s="3"/>
      <c r="F92" s="147"/>
      <c r="G92" s="149"/>
      <c r="H92" s="37"/>
      <c r="I92" s="37"/>
    </row>
    <row r="93" spans="1:9" ht="27" customHeight="1">
      <c r="A93" s="37"/>
      <c r="B93" s="3"/>
      <c r="C93" s="3"/>
      <c r="D93" s="3"/>
      <c r="E93" s="3"/>
      <c r="F93" s="147"/>
      <c r="G93" s="149"/>
      <c r="H93" s="37"/>
      <c r="I93" s="37"/>
    </row>
    <row r="94" spans="1:9" ht="27" customHeight="1">
      <c r="A94" s="37"/>
      <c r="B94" s="3"/>
      <c r="C94" s="3"/>
      <c r="D94" s="3"/>
      <c r="E94" s="3"/>
      <c r="F94" s="147"/>
      <c r="G94" s="149"/>
      <c r="H94" s="37"/>
      <c r="I94" s="37"/>
    </row>
    <row r="95" spans="1:9" ht="27" customHeight="1">
      <c r="A95" s="37"/>
      <c r="B95" s="3"/>
      <c r="C95" s="3"/>
      <c r="D95" s="3"/>
      <c r="E95" s="3"/>
      <c r="F95" s="147"/>
      <c r="G95" s="149"/>
      <c r="H95" s="37"/>
      <c r="I95" s="37"/>
    </row>
    <row r="96" spans="1:9" ht="27" customHeight="1">
      <c r="A96" s="37"/>
      <c r="B96" s="3"/>
      <c r="C96" s="3"/>
      <c r="D96" s="3"/>
      <c r="E96" s="3"/>
      <c r="F96" s="147"/>
      <c r="G96" s="149"/>
      <c r="H96" s="37"/>
      <c r="I96" s="37"/>
    </row>
    <row r="97" spans="1:9" ht="27" customHeight="1">
      <c r="A97" s="37"/>
      <c r="B97" s="3"/>
      <c r="C97" s="3"/>
      <c r="D97" s="3"/>
      <c r="E97" s="3"/>
      <c r="F97" s="147"/>
      <c r="G97" s="149"/>
      <c r="H97" s="37"/>
      <c r="I97" s="37"/>
    </row>
    <row r="98" spans="1:9" ht="27" customHeight="1">
      <c r="A98" s="37"/>
      <c r="B98" s="3"/>
      <c r="C98" s="3"/>
      <c r="D98" s="3"/>
      <c r="E98" s="3"/>
      <c r="F98" s="147"/>
      <c r="G98" s="149"/>
      <c r="H98" s="37"/>
      <c r="I98" s="37"/>
    </row>
    <row r="99" spans="1:9" ht="27" customHeight="1">
      <c r="A99" s="37"/>
      <c r="B99" s="3"/>
      <c r="C99" s="3"/>
      <c r="D99" s="3"/>
      <c r="E99" s="3"/>
      <c r="F99" s="147"/>
      <c r="G99" s="149"/>
      <c r="H99" s="37"/>
      <c r="I99" s="37"/>
    </row>
    <row r="100" spans="1:9" ht="27" customHeight="1">
      <c r="A100" s="37"/>
      <c r="B100" s="3"/>
      <c r="C100" s="3"/>
      <c r="D100" s="3"/>
      <c r="E100" s="3"/>
      <c r="F100" s="147"/>
      <c r="G100" s="149"/>
      <c r="H100" s="37"/>
      <c r="I100" s="37"/>
    </row>
    <row r="101" spans="1:9" ht="27" customHeight="1">
      <c r="A101" s="37"/>
      <c r="B101" s="3"/>
      <c r="C101" s="3"/>
      <c r="D101" s="3"/>
      <c r="E101" s="3"/>
      <c r="F101" s="147"/>
      <c r="G101" s="149"/>
      <c r="H101" s="37"/>
      <c r="I101" s="37"/>
    </row>
    <row r="102" spans="1:9" ht="27" customHeight="1">
      <c r="A102" s="37"/>
      <c r="B102" s="3"/>
      <c r="C102" s="3"/>
      <c r="D102" s="3"/>
      <c r="E102" s="3"/>
      <c r="F102" s="147"/>
      <c r="G102" s="149"/>
      <c r="H102" s="37"/>
      <c r="I102" s="37"/>
    </row>
    <row r="103" spans="1:9" ht="27" customHeight="1">
      <c r="A103" s="37"/>
      <c r="B103" s="3"/>
      <c r="C103" s="3"/>
      <c r="D103" s="3"/>
      <c r="E103" s="3"/>
      <c r="F103" s="147"/>
      <c r="G103" s="149"/>
      <c r="H103" s="37"/>
      <c r="I103" s="37"/>
    </row>
    <row r="104" spans="1:9" ht="27" customHeight="1">
      <c r="A104" s="37"/>
      <c r="B104" s="3"/>
      <c r="C104" s="3"/>
      <c r="D104" s="3"/>
      <c r="E104" s="3"/>
      <c r="F104" s="147"/>
      <c r="G104" s="149"/>
      <c r="H104" s="37"/>
      <c r="I104" s="37"/>
    </row>
    <row r="105" spans="1:9" ht="27" customHeight="1">
      <c r="A105" s="37"/>
      <c r="B105" s="3"/>
      <c r="C105" s="3"/>
      <c r="D105" s="3"/>
      <c r="E105" s="3"/>
      <c r="F105" s="147"/>
      <c r="G105" s="149"/>
      <c r="H105" s="37"/>
      <c r="I105" s="37"/>
    </row>
    <row r="106" spans="1:9" ht="27" customHeight="1">
      <c r="A106" s="37"/>
      <c r="B106" s="3"/>
      <c r="C106" s="3"/>
      <c r="D106" s="3"/>
      <c r="E106" s="3"/>
      <c r="F106" s="147"/>
      <c r="G106" s="149"/>
      <c r="H106" s="37"/>
      <c r="I106" s="37"/>
    </row>
    <row r="107" spans="1:9" ht="27" customHeight="1">
      <c r="A107" s="37"/>
      <c r="B107" s="3"/>
      <c r="C107" s="3"/>
      <c r="D107" s="3"/>
      <c r="E107" s="3"/>
      <c r="F107" s="147"/>
      <c r="G107" s="149"/>
      <c r="H107" s="37"/>
      <c r="I107" s="37"/>
    </row>
    <row r="108" spans="1:9" ht="27" customHeight="1">
      <c r="A108" s="37"/>
      <c r="B108" s="3"/>
      <c r="C108" s="3"/>
      <c r="D108" s="3"/>
      <c r="E108" s="3"/>
      <c r="F108" s="147"/>
      <c r="G108" s="149"/>
      <c r="H108" s="37"/>
      <c r="I108" s="37"/>
    </row>
    <row r="109" spans="1:9" ht="27" customHeight="1">
      <c r="A109" s="37"/>
      <c r="B109" s="3"/>
      <c r="C109" s="3"/>
      <c r="D109" s="3"/>
      <c r="E109" s="3"/>
      <c r="F109" s="147"/>
      <c r="G109" s="149"/>
      <c r="H109" s="37"/>
      <c r="I109" s="37"/>
    </row>
    <row r="110" spans="1:9" ht="27" customHeight="1">
      <c r="A110" s="37"/>
      <c r="B110" s="3"/>
      <c r="C110" s="3"/>
      <c r="D110" s="3"/>
      <c r="E110" s="3"/>
      <c r="F110" s="147"/>
      <c r="G110" s="149"/>
      <c r="H110" s="37"/>
      <c r="I110" s="37"/>
    </row>
    <row r="111" spans="1:9" ht="27" customHeight="1">
      <c r="A111" s="37"/>
      <c r="B111" s="3"/>
      <c r="C111" s="3"/>
      <c r="D111" s="3"/>
      <c r="E111" s="3"/>
      <c r="F111" s="147"/>
      <c r="G111" s="149"/>
      <c r="H111" s="37"/>
      <c r="I111" s="37"/>
    </row>
    <row r="112" spans="1:9" ht="14.25" customHeight="1">
      <c r="A112" s="107"/>
      <c r="B112" s="108"/>
      <c r="C112" s="108"/>
      <c r="D112" s="108"/>
      <c r="E112" s="108"/>
      <c r="F112" s="178"/>
      <c r="G112" s="178"/>
      <c r="H112" s="163">
        <v>6</v>
      </c>
      <c r="I112" s="163"/>
    </row>
    <row r="113" spans="1:9" ht="13.5" customHeight="1">
      <c r="A113" s="109"/>
      <c r="B113" s="110"/>
      <c r="C113" s="110"/>
      <c r="D113" s="110"/>
      <c r="E113" s="110"/>
      <c r="F113" s="14"/>
      <c r="G113" s="14"/>
      <c r="H113" s="42" t="s">
        <v>30</v>
      </c>
      <c r="I113" s="9"/>
    </row>
    <row r="114" spans="1:9" ht="27" customHeight="1">
      <c r="A114" s="37"/>
      <c r="B114" s="3"/>
      <c r="C114" s="3"/>
      <c r="D114" s="3"/>
      <c r="E114" s="3"/>
      <c r="F114" s="147"/>
      <c r="G114" s="149"/>
      <c r="H114" s="37"/>
      <c r="I114" s="37"/>
    </row>
    <row r="115" spans="1:9" ht="27" customHeight="1">
      <c r="A115" s="37"/>
      <c r="B115" s="3"/>
      <c r="C115" s="3"/>
      <c r="D115" s="3"/>
      <c r="E115" s="3"/>
      <c r="F115" s="147"/>
      <c r="G115" s="149"/>
      <c r="H115" s="37"/>
      <c r="I115" s="37"/>
    </row>
    <row r="116" spans="1:9" ht="27" customHeight="1">
      <c r="A116" s="37"/>
      <c r="B116" s="3"/>
      <c r="C116" s="3"/>
      <c r="D116" s="3"/>
      <c r="E116" s="3"/>
      <c r="F116" s="147"/>
      <c r="G116" s="149"/>
      <c r="H116" s="37"/>
      <c r="I116" s="37"/>
    </row>
    <row r="117" spans="1:9" ht="27" customHeight="1">
      <c r="A117" s="37"/>
      <c r="B117" s="3"/>
      <c r="C117" s="3"/>
      <c r="D117" s="3"/>
      <c r="E117" s="3"/>
      <c r="F117" s="147"/>
      <c r="G117" s="149"/>
      <c r="H117" s="37"/>
      <c r="I117" s="37"/>
    </row>
    <row r="118" spans="1:9" ht="27" customHeight="1">
      <c r="A118" s="37"/>
      <c r="B118" s="3"/>
      <c r="C118" s="3"/>
      <c r="D118" s="3"/>
      <c r="E118" s="3"/>
      <c r="F118" s="147"/>
      <c r="G118" s="149"/>
      <c r="H118" s="37"/>
      <c r="I118" s="37"/>
    </row>
    <row r="119" spans="1:9" ht="27" customHeight="1">
      <c r="A119" s="37"/>
      <c r="B119" s="3"/>
      <c r="C119" s="3"/>
      <c r="D119" s="3"/>
      <c r="E119" s="3"/>
      <c r="F119" s="147"/>
      <c r="G119" s="149"/>
      <c r="H119" s="37"/>
      <c r="I119" s="37"/>
    </row>
    <row r="120" spans="1:9" ht="27" customHeight="1">
      <c r="A120" s="37"/>
      <c r="B120" s="3"/>
      <c r="C120" s="3"/>
      <c r="D120" s="3"/>
      <c r="E120" s="3"/>
      <c r="F120" s="147"/>
      <c r="G120" s="149"/>
      <c r="H120" s="37"/>
      <c r="I120" s="37"/>
    </row>
    <row r="121" spans="1:9" ht="27" customHeight="1">
      <c r="A121" s="37"/>
      <c r="B121" s="3"/>
      <c r="C121" s="3"/>
      <c r="D121" s="3"/>
      <c r="E121" s="3"/>
      <c r="F121" s="147"/>
      <c r="G121" s="149"/>
      <c r="H121" s="37"/>
      <c r="I121" s="37"/>
    </row>
    <row r="122" spans="1:9" ht="27" customHeight="1">
      <c r="A122" s="37"/>
      <c r="B122" s="3"/>
      <c r="C122" s="3"/>
      <c r="D122" s="3"/>
      <c r="E122" s="3"/>
      <c r="F122" s="147"/>
      <c r="G122" s="149"/>
      <c r="H122" s="37"/>
      <c r="I122" s="37"/>
    </row>
    <row r="123" spans="1:9" ht="27" customHeight="1">
      <c r="A123" s="37"/>
      <c r="B123" s="3"/>
      <c r="C123" s="3"/>
      <c r="D123" s="3"/>
      <c r="E123" s="3"/>
      <c r="F123" s="147"/>
      <c r="G123" s="149"/>
      <c r="H123" s="37"/>
      <c r="I123" s="37"/>
    </row>
    <row r="124" spans="1:9" ht="27" customHeight="1">
      <c r="A124" s="37"/>
      <c r="B124" s="3"/>
      <c r="C124" s="3"/>
      <c r="D124" s="3"/>
      <c r="E124" s="3"/>
      <c r="F124" s="147"/>
      <c r="G124" s="149"/>
      <c r="H124" s="37"/>
      <c r="I124" s="37"/>
    </row>
    <row r="125" spans="1:9" ht="27" customHeight="1">
      <c r="A125" s="37"/>
      <c r="B125" s="3"/>
      <c r="C125" s="3"/>
      <c r="D125" s="3"/>
      <c r="E125" s="3"/>
      <c r="F125" s="147"/>
      <c r="G125" s="149"/>
      <c r="H125" s="37"/>
      <c r="I125" s="37"/>
    </row>
    <row r="126" spans="1:9" ht="27" customHeight="1">
      <c r="A126" s="37"/>
      <c r="B126" s="3"/>
      <c r="C126" s="3"/>
      <c r="D126" s="3"/>
      <c r="E126" s="3"/>
      <c r="F126" s="147"/>
      <c r="G126" s="149"/>
      <c r="H126" s="37"/>
      <c r="I126" s="37"/>
    </row>
    <row r="127" spans="1:9" ht="27" customHeight="1">
      <c r="A127" s="37"/>
      <c r="B127" s="3"/>
      <c r="C127" s="3"/>
      <c r="D127" s="3"/>
      <c r="E127" s="3"/>
      <c r="F127" s="147"/>
      <c r="G127" s="149"/>
      <c r="H127" s="37"/>
      <c r="I127" s="37"/>
    </row>
    <row r="128" spans="1:9" ht="27" customHeight="1">
      <c r="A128" s="37"/>
      <c r="B128" s="3"/>
      <c r="C128" s="3"/>
      <c r="D128" s="3"/>
      <c r="E128" s="3"/>
      <c r="F128" s="147"/>
      <c r="G128" s="149"/>
      <c r="H128" s="37"/>
      <c r="I128" s="37"/>
    </row>
    <row r="129" spans="1:9" ht="27" customHeight="1">
      <c r="A129" s="37"/>
      <c r="B129" s="3"/>
      <c r="C129" s="3"/>
      <c r="D129" s="3"/>
      <c r="E129" s="3"/>
      <c r="F129" s="147"/>
      <c r="G129" s="149"/>
      <c r="H129" s="37"/>
      <c r="I129" s="37"/>
    </row>
    <row r="130" spans="1:9" ht="27" customHeight="1">
      <c r="A130" s="37"/>
      <c r="B130" s="3"/>
      <c r="C130" s="3"/>
      <c r="D130" s="3"/>
      <c r="E130" s="3"/>
      <c r="F130" s="147"/>
      <c r="G130" s="149"/>
      <c r="H130" s="37"/>
      <c r="I130" s="37"/>
    </row>
    <row r="131" spans="1:9" ht="27" customHeight="1">
      <c r="A131" s="37"/>
      <c r="B131" s="3"/>
      <c r="C131" s="3"/>
      <c r="D131" s="3"/>
      <c r="E131" s="3"/>
      <c r="F131" s="147"/>
      <c r="G131" s="149"/>
      <c r="H131" s="37"/>
      <c r="I131" s="37"/>
    </row>
    <row r="132" spans="1:9" ht="27" customHeight="1">
      <c r="A132" s="37"/>
      <c r="B132" s="3"/>
      <c r="C132" s="3"/>
      <c r="D132" s="3"/>
      <c r="E132" s="3"/>
      <c r="F132" s="147"/>
      <c r="G132" s="149"/>
      <c r="H132" s="37"/>
      <c r="I132" s="37"/>
    </row>
    <row r="133" spans="1:9" ht="27" customHeight="1">
      <c r="A133" s="37"/>
      <c r="B133" s="3"/>
      <c r="C133" s="3"/>
      <c r="D133" s="3"/>
      <c r="E133" s="3"/>
      <c r="F133" s="147"/>
      <c r="G133" s="149"/>
      <c r="H133" s="37"/>
      <c r="I133" s="37"/>
    </row>
    <row r="134" spans="1:9" ht="14.25" customHeight="1">
      <c r="A134" s="107"/>
      <c r="B134" s="108"/>
      <c r="C134" s="108"/>
      <c r="D134" s="108"/>
      <c r="E134" s="108"/>
      <c r="F134" s="178"/>
      <c r="G134" s="178"/>
      <c r="H134" s="163">
        <v>7</v>
      </c>
      <c r="I134" s="163"/>
    </row>
    <row r="135" spans="1:9" ht="13.5" customHeight="1">
      <c r="A135" s="109"/>
      <c r="B135" s="110"/>
      <c r="C135" s="110"/>
      <c r="D135" s="110"/>
      <c r="E135" s="110"/>
      <c r="F135" s="14"/>
      <c r="G135" s="14"/>
      <c r="H135" s="42" t="s">
        <v>30</v>
      </c>
      <c r="I135" s="9"/>
    </row>
    <row r="136" spans="1:9" ht="27" customHeight="1">
      <c r="A136" s="37"/>
      <c r="B136" s="3"/>
      <c r="C136" s="3"/>
      <c r="D136" s="3"/>
      <c r="E136" s="3"/>
      <c r="F136" s="147"/>
      <c r="G136" s="149"/>
      <c r="H136" s="37"/>
      <c r="I136" s="37"/>
    </row>
    <row r="137" spans="1:9" ht="27" customHeight="1">
      <c r="A137" s="37"/>
      <c r="B137" s="3"/>
      <c r="C137" s="3"/>
      <c r="D137" s="3"/>
      <c r="E137" s="3"/>
      <c r="F137" s="147"/>
      <c r="G137" s="149"/>
      <c r="H137" s="37"/>
      <c r="I137" s="37"/>
    </row>
    <row r="138" spans="1:9" ht="27" customHeight="1">
      <c r="A138" s="37"/>
      <c r="B138" s="3"/>
      <c r="C138" s="3"/>
      <c r="D138" s="3"/>
      <c r="E138" s="3"/>
      <c r="F138" s="147"/>
      <c r="G138" s="149"/>
      <c r="H138" s="37"/>
      <c r="I138" s="37"/>
    </row>
    <row r="139" spans="1:9" ht="27" customHeight="1">
      <c r="A139" s="37"/>
      <c r="B139" s="3"/>
      <c r="C139" s="3"/>
      <c r="D139" s="3"/>
      <c r="E139" s="3"/>
      <c r="F139" s="147"/>
      <c r="G139" s="149"/>
      <c r="H139" s="37"/>
      <c r="I139" s="37"/>
    </row>
    <row r="140" spans="1:9" ht="27" customHeight="1">
      <c r="A140" s="37"/>
      <c r="B140" s="3"/>
      <c r="C140" s="3"/>
      <c r="D140" s="3"/>
      <c r="E140" s="3"/>
      <c r="F140" s="147"/>
      <c r="G140" s="149"/>
      <c r="H140" s="37"/>
      <c r="I140" s="37"/>
    </row>
    <row r="141" spans="1:9" ht="27" customHeight="1">
      <c r="A141" s="37"/>
      <c r="B141" s="3"/>
      <c r="C141" s="3"/>
      <c r="D141" s="3"/>
      <c r="E141" s="3"/>
      <c r="F141" s="147"/>
      <c r="G141" s="149"/>
      <c r="H141" s="37"/>
      <c r="I141" s="37"/>
    </row>
    <row r="142" spans="1:9" ht="27" customHeight="1">
      <c r="A142" s="37"/>
      <c r="B142" s="3"/>
      <c r="C142" s="3"/>
      <c r="D142" s="3"/>
      <c r="E142" s="3"/>
      <c r="F142" s="147"/>
      <c r="G142" s="149"/>
      <c r="H142" s="37"/>
      <c r="I142" s="37"/>
    </row>
    <row r="143" spans="1:9" ht="27" customHeight="1">
      <c r="A143" s="37"/>
      <c r="B143" s="3"/>
      <c r="C143" s="3"/>
      <c r="D143" s="3"/>
      <c r="E143" s="3"/>
      <c r="F143" s="147"/>
      <c r="G143" s="149"/>
      <c r="H143" s="37"/>
      <c r="I143" s="37"/>
    </row>
    <row r="144" spans="1:9" ht="27" customHeight="1">
      <c r="A144" s="37"/>
      <c r="B144" s="3"/>
      <c r="C144" s="3"/>
      <c r="D144" s="3"/>
      <c r="E144" s="3"/>
      <c r="F144" s="147"/>
      <c r="G144" s="149"/>
      <c r="H144" s="37"/>
      <c r="I144" s="37"/>
    </row>
    <row r="145" spans="1:9" ht="27" customHeight="1">
      <c r="A145" s="37"/>
      <c r="B145" s="3"/>
      <c r="C145" s="3"/>
      <c r="D145" s="3"/>
      <c r="E145" s="3"/>
      <c r="F145" s="147"/>
      <c r="G145" s="149"/>
      <c r="H145" s="37"/>
      <c r="I145" s="37"/>
    </row>
    <row r="146" spans="1:9" ht="27" customHeight="1">
      <c r="A146" s="37"/>
      <c r="B146" s="3"/>
      <c r="C146" s="3"/>
      <c r="D146" s="3"/>
      <c r="E146" s="3"/>
      <c r="F146" s="147"/>
      <c r="G146" s="149"/>
      <c r="H146" s="37"/>
      <c r="I146" s="37"/>
    </row>
    <row r="147" spans="1:9" ht="27" customHeight="1">
      <c r="A147" s="37"/>
      <c r="B147" s="3"/>
      <c r="C147" s="3"/>
      <c r="D147" s="3"/>
      <c r="E147" s="3"/>
      <c r="F147" s="147"/>
      <c r="G147" s="149"/>
      <c r="H147" s="37"/>
      <c r="I147" s="37"/>
    </row>
    <row r="148" spans="1:9" ht="27" customHeight="1">
      <c r="A148" s="37"/>
      <c r="B148" s="3"/>
      <c r="C148" s="3"/>
      <c r="D148" s="3"/>
      <c r="E148" s="3"/>
      <c r="F148" s="147"/>
      <c r="G148" s="149"/>
      <c r="H148" s="37"/>
      <c r="I148" s="37"/>
    </row>
    <row r="149" spans="1:9" ht="27" customHeight="1">
      <c r="A149" s="37"/>
      <c r="B149" s="3"/>
      <c r="C149" s="3"/>
      <c r="D149" s="3"/>
      <c r="E149" s="3"/>
      <c r="F149" s="147"/>
      <c r="G149" s="149"/>
      <c r="H149" s="37"/>
      <c r="I149" s="37"/>
    </row>
    <row r="150" spans="1:9" ht="27" customHeight="1">
      <c r="A150" s="37"/>
      <c r="B150" s="3"/>
      <c r="C150" s="3"/>
      <c r="D150" s="3"/>
      <c r="E150" s="3"/>
      <c r="F150" s="147"/>
      <c r="G150" s="149"/>
      <c r="H150" s="37"/>
      <c r="I150" s="37"/>
    </row>
    <row r="151" spans="1:9" ht="27" customHeight="1">
      <c r="A151" s="37"/>
      <c r="B151" s="3"/>
      <c r="C151" s="3"/>
      <c r="D151" s="3"/>
      <c r="E151" s="3"/>
      <c r="F151" s="147"/>
      <c r="G151" s="149"/>
      <c r="H151" s="37"/>
      <c r="I151" s="37"/>
    </row>
    <row r="152" spans="1:9" ht="27" customHeight="1">
      <c r="A152" s="37"/>
      <c r="B152" s="3"/>
      <c r="C152" s="3"/>
      <c r="D152" s="3"/>
      <c r="E152" s="3"/>
      <c r="F152" s="147"/>
      <c r="G152" s="149"/>
      <c r="H152" s="37"/>
      <c r="I152" s="37"/>
    </row>
    <row r="153" spans="1:9" ht="27" customHeight="1">
      <c r="A153" s="37"/>
      <c r="B153" s="3"/>
      <c r="C153" s="3"/>
      <c r="D153" s="3"/>
      <c r="E153" s="3"/>
      <c r="F153" s="147"/>
      <c r="G153" s="149"/>
      <c r="H153" s="37"/>
      <c r="I153" s="37"/>
    </row>
    <row r="154" spans="1:9" ht="27" customHeight="1">
      <c r="A154" s="37"/>
      <c r="B154" s="3"/>
      <c r="C154" s="3"/>
      <c r="D154" s="3"/>
      <c r="E154" s="3"/>
      <c r="F154" s="147"/>
      <c r="G154" s="149"/>
      <c r="H154" s="37"/>
      <c r="I154" s="37"/>
    </row>
    <row r="155" spans="1:9" ht="27" customHeight="1">
      <c r="A155" s="37"/>
      <c r="B155" s="3"/>
      <c r="C155" s="3"/>
      <c r="D155" s="3"/>
      <c r="E155" s="3"/>
      <c r="F155" s="147"/>
      <c r="G155" s="149"/>
      <c r="H155" s="37"/>
      <c r="I155" s="37"/>
    </row>
    <row r="156" spans="1:9" ht="14.25" customHeight="1">
      <c r="A156" s="107"/>
      <c r="B156" s="108"/>
      <c r="C156" s="108"/>
      <c r="D156" s="108"/>
      <c r="E156" s="108"/>
      <c r="F156" s="178"/>
      <c r="G156" s="178"/>
      <c r="H156" s="163">
        <v>8</v>
      </c>
      <c r="I156" s="163"/>
    </row>
    <row r="157" spans="1:9" ht="13.5" customHeight="1">
      <c r="A157" s="109"/>
      <c r="B157" s="110"/>
      <c r="C157" s="110"/>
      <c r="D157" s="110"/>
      <c r="E157" s="110"/>
      <c r="F157" s="14"/>
      <c r="G157" s="14"/>
      <c r="H157" s="42" t="s">
        <v>30</v>
      </c>
      <c r="I157" s="9"/>
    </row>
    <row r="158" spans="1:9" ht="27" customHeight="1">
      <c r="A158" s="37"/>
      <c r="B158" s="3"/>
      <c r="C158" s="3"/>
      <c r="D158" s="3"/>
      <c r="E158" s="3"/>
      <c r="F158" s="147"/>
      <c r="G158" s="149"/>
      <c r="H158" s="37"/>
      <c r="I158" s="37"/>
    </row>
    <row r="159" spans="1:9" ht="27" customHeight="1">
      <c r="A159" s="37"/>
      <c r="B159" s="3"/>
      <c r="C159" s="3"/>
      <c r="D159" s="3"/>
      <c r="E159" s="3"/>
      <c r="F159" s="147"/>
      <c r="G159" s="149"/>
      <c r="H159" s="37"/>
      <c r="I159" s="37"/>
    </row>
    <row r="160" spans="1:9" ht="27" customHeight="1">
      <c r="A160" s="37"/>
      <c r="B160" s="3"/>
      <c r="C160" s="3"/>
      <c r="D160" s="3"/>
      <c r="E160" s="3"/>
      <c r="F160" s="147"/>
      <c r="G160" s="149"/>
      <c r="H160" s="37"/>
      <c r="I160" s="37"/>
    </row>
    <row r="161" spans="1:9" ht="27" customHeight="1">
      <c r="A161" s="37"/>
      <c r="B161" s="3"/>
      <c r="C161" s="3"/>
      <c r="D161" s="3"/>
      <c r="E161" s="3"/>
      <c r="F161" s="147"/>
      <c r="G161" s="149"/>
      <c r="H161" s="37"/>
      <c r="I161" s="37"/>
    </row>
    <row r="162" spans="1:9" ht="27" customHeight="1">
      <c r="A162" s="37"/>
      <c r="B162" s="3"/>
      <c r="C162" s="3"/>
      <c r="D162" s="3"/>
      <c r="E162" s="3"/>
      <c r="F162" s="147"/>
      <c r="G162" s="149"/>
      <c r="H162" s="37"/>
      <c r="I162" s="37"/>
    </row>
    <row r="163" spans="1:9" ht="27" customHeight="1">
      <c r="A163" s="37"/>
      <c r="B163" s="3"/>
      <c r="C163" s="3"/>
      <c r="D163" s="3"/>
      <c r="E163" s="3"/>
      <c r="F163" s="147"/>
      <c r="G163" s="149"/>
      <c r="H163" s="37"/>
      <c r="I163" s="37"/>
    </row>
    <row r="164" spans="1:9" ht="27" customHeight="1">
      <c r="A164" s="37"/>
      <c r="B164" s="3"/>
      <c r="C164" s="3"/>
      <c r="D164" s="3"/>
      <c r="E164" s="3"/>
      <c r="F164" s="147"/>
      <c r="G164" s="149"/>
      <c r="H164" s="37"/>
      <c r="I164" s="37"/>
    </row>
    <row r="165" spans="1:9" ht="27" customHeight="1">
      <c r="A165" s="37"/>
      <c r="B165" s="3"/>
      <c r="C165" s="3"/>
      <c r="D165" s="3"/>
      <c r="E165" s="3"/>
      <c r="F165" s="147"/>
      <c r="G165" s="149"/>
      <c r="H165" s="37"/>
      <c r="I165" s="37"/>
    </row>
    <row r="166" spans="1:9" ht="27" customHeight="1">
      <c r="A166" s="37"/>
      <c r="B166" s="3"/>
      <c r="C166" s="3"/>
      <c r="D166" s="3"/>
      <c r="E166" s="3"/>
      <c r="F166" s="147"/>
      <c r="G166" s="149"/>
      <c r="H166" s="37"/>
      <c r="I166" s="37"/>
    </row>
    <row r="167" spans="1:9" ht="27" customHeight="1">
      <c r="A167" s="37"/>
      <c r="B167" s="3"/>
      <c r="C167" s="3"/>
      <c r="D167" s="3"/>
      <c r="E167" s="3"/>
      <c r="F167" s="147"/>
      <c r="G167" s="149"/>
      <c r="H167" s="37"/>
      <c r="I167" s="37"/>
    </row>
    <row r="168" spans="1:9" ht="27" customHeight="1">
      <c r="A168" s="37"/>
      <c r="B168" s="3"/>
      <c r="C168" s="3"/>
      <c r="D168" s="3"/>
      <c r="E168" s="3"/>
      <c r="F168" s="147"/>
      <c r="G168" s="149"/>
      <c r="H168" s="37"/>
      <c r="I168" s="37"/>
    </row>
    <row r="169" spans="1:9" ht="27" customHeight="1">
      <c r="A169" s="37"/>
      <c r="B169" s="3"/>
      <c r="C169" s="3"/>
      <c r="D169" s="3"/>
      <c r="E169" s="3"/>
      <c r="F169" s="147"/>
      <c r="G169" s="149"/>
      <c r="H169" s="37"/>
      <c r="I169" s="37"/>
    </row>
    <row r="170" spans="1:9" ht="27" customHeight="1">
      <c r="A170" s="37"/>
      <c r="B170" s="3"/>
      <c r="C170" s="3"/>
      <c r="D170" s="3"/>
      <c r="E170" s="3"/>
      <c r="F170" s="147"/>
      <c r="G170" s="149"/>
      <c r="H170" s="37"/>
      <c r="I170" s="37"/>
    </row>
    <row r="171" spans="1:9" ht="27" customHeight="1">
      <c r="A171" s="37"/>
      <c r="B171" s="3"/>
      <c r="C171" s="3"/>
      <c r="D171" s="3"/>
      <c r="E171" s="3"/>
      <c r="F171" s="147"/>
      <c r="G171" s="149"/>
      <c r="H171" s="37"/>
      <c r="I171" s="37"/>
    </row>
    <row r="172" spans="1:9" ht="27" customHeight="1">
      <c r="A172" s="37"/>
      <c r="B172" s="3"/>
      <c r="C172" s="3"/>
      <c r="D172" s="3"/>
      <c r="E172" s="3"/>
      <c r="F172" s="147"/>
      <c r="G172" s="149"/>
      <c r="H172" s="37"/>
      <c r="I172" s="37"/>
    </row>
    <row r="173" spans="1:9" ht="27" customHeight="1">
      <c r="A173" s="37"/>
      <c r="B173" s="3"/>
      <c r="C173" s="3"/>
      <c r="D173" s="3"/>
      <c r="E173" s="3"/>
      <c r="F173" s="147"/>
      <c r="G173" s="149"/>
      <c r="H173" s="37"/>
      <c r="I173" s="37"/>
    </row>
    <row r="174" spans="1:9" ht="27" customHeight="1">
      <c r="A174" s="37"/>
      <c r="B174" s="3"/>
      <c r="C174" s="3"/>
      <c r="D174" s="3"/>
      <c r="E174" s="3"/>
      <c r="F174" s="147"/>
      <c r="G174" s="149"/>
      <c r="H174" s="37"/>
      <c r="I174" s="37"/>
    </row>
    <row r="175" spans="1:9" ht="27" customHeight="1">
      <c r="A175" s="37"/>
      <c r="B175" s="3"/>
      <c r="C175" s="3"/>
      <c r="D175" s="3"/>
      <c r="E175" s="3"/>
      <c r="F175" s="147"/>
      <c r="G175" s="149"/>
      <c r="H175" s="37"/>
      <c r="I175" s="37"/>
    </row>
    <row r="176" spans="1:9" ht="27" customHeight="1">
      <c r="A176" s="37"/>
      <c r="B176" s="3"/>
      <c r="C176" s="3"/>
      <c r="D176" s="3"/>
      <c r="E176" s="3"/>
      <c r="F176" s="147"/>
      <c r="G176" s="149"/>
      <c r="H176" s="37"/>
      <c r="I176" s="37"/>
    </row>
    <row r="177" spans="1:9" ht="27" customHeight="1">
      <c r="A177" s="37"/>
      <c r="B177" s="3"/>
      <c r="C177" s="3"/>
      <c r="D177" s="3"/>
      <c r="E177" s="3"/>
      <c r="F177" s="147"/>
      <c r="G177" s="149"/>
      <c r="H177" s="37"/>
      <c r="I177" s="37"/>
    </row>
    <row r="178" spans="1:9" ht="14.25" customHeight="1">
      <c r="A178" s="107"/>
      <c r="B178" s="108"/>
      <c r="C178" s="108"/>
      <c r="D178" s="108"/>
      <c r="E178" s="108"/>
      <c r="F178" s="178"/>
      <c r="G178" s="178"/>
      <c r="H178" s="163">
        <v>9</v>
      </c>
      <c r="I178" s="163"/>
    </row>
    <row r="179" spans="1:9" ht="13.5" customHeight="1">
      <c r="A179" s="109"/>
      <c r="B179" s="110"/>
      <c r="C179" s="110"/>
      <c r="D179" s="110"/>
      <c r="E179" s="110"/>
      <c r="F179" s="14"/>
      <c r="G179" s="14"/>
      <c r="H179" s="42" t="s">
        <v>30</v>
      </c>
      <c r="I179" s="9"/>
    </row>
    <row r="180" spans="1:9" ht="27" customHeight="1">
      <c r="A180" s="37"/>
      <c r="B180" s="3"/>
      <c r="C180" s="3"/>
      <c r="D180" s="3"/>
      <c r="E180" s="3"/>
      <c r="F180" s="147"/>
      <c r="G180" s="149"/>
      <c r="H180" s="37"/>
      <c r="I180" s="37"/>
    </row>
    <row r="181" spans="1:9" ht="27" customHeight="1">
      <c r="A181" s="37"/>
      <c r="B181" s="3"/>
      <c r="C181" s="3"/>
      <c r="D181" s="3"/>
      <c r="E181" s="3"/>
      <c r="F181" s="147"/>
      <c r="G181" s="149"/>
      <c r="H181" s="37"/>
      <c r="I181" s="37"/>
    </row>
    <row r="182" spans="1:9" ht="27" customHeight="1">
      <c r="A182" s="37"/>
      <c r="B182" s="3"/>
      <c r="C182" s="3"/>
      <c r="D182" s="3"/>
      <c r="E182" s="3"/>
      <c r="F182" s="147"/>
      <c r="G182" s="149"/>
      <c r="H182" s="37"/>
      <c r="I182" s="37"/>
    </row>
    <row r="183" spans="1:9" ht="27" customHeight="1">
      <c r="A183" s="37"/>
      <c r="B183" s="3"/>
      <c r="C183" s="3"/>
      <c r="D183" s="3"/>
      <c r="E183" s="3"/>
      <c r="F183" s="147"/>
      <c r="G183" s="149"/>
      <c r="H183" s="37"/>
      <c r="I183" s="37"/>
    </row>
    <row r="184" spans="1:9" ht="27" customHeight="1">
      <c r="A184" s="37"/>
      <c r="B184" s="3"/>
      <c r="C184" s="3"/>
      <c r="D184" s="3"/>
      <c r="E184" s="3"/>
      <c r="F184" s="147"/>
      <c r="G184" s="149"/>
      <c r="H184" s="37"/>
      <c r="I184" s="37"/>
    </row>
    <row r="185" spans="1:9" ht="27" customHeight="1">
      <c r="A185" s="37"/>
      <c r="B185" s="3"/>
      <c r="C185" s="3"/>
      <c r="D185" s="3"/>
      <c r="E185" s="3"/>
      <c r="F185" s="147"/>
      <c r="G185" s="149"/>
      <c r="H185" s="37"/>
      <c r="I185" s="37"/>
    </row>
    <row r="186" spans="1:9" ht="27" customHeight="1">
      <c r="A186" s="37"/>
      <c r="B186" s="3"/>
      <c r="C186" s="3"/>
      <c r="D186" s="3"/>
      <c r="E186" s="3"/>
      <c r="F186" s="147"/>
      <c r="G186" s="149"/>
      <c r="H186" s="37"/>
      <c r="I186" s="37"/>
    </row>
    <row r="187" spans="1:9" ht="27" customHeight="1">
      <c r="A187" s="37"/>
      <c r="B187" s="3"/>
      <c r="C187" s="3"/>
      <c r="D187" s="3"/>
      <c r="E187" s="3"/>
      <c r="F187" s="147"/>
      <c r="G187" s="149"/>
      <c r="H187" s="37"/>
      <c r="I187" s="37"/>
    </row>
    <row r="188" spans="1:9" ht="27" customHeight="1">
      <c r="A188" s="37"/>
      <c r="B188" s="3"/>
      <c r="C188" s="3"/>
      <c r="D188" s="3"/>
      <c r="E188" s="3"/>
      <c r="F188" s="147"/>
      <c r="G188" s="149"/>
      <c r="H188" s="37"/>
      <c r="I188" s="37"/>
    </row>
    <row r="189" spans="1:9" ht="27" customHeight="1">
      <c r="A189" s="37"/>
      <c r="B189" s="3"/>
      <c r="C189" s="3"/>
      <c r="D189" s="3"/>
      <c r="E189" s="3"/>
      <c r="F189" s="147"/>
      <c r="G189" s="149"/>
      <c r="H189" s="37"/>
      <c r="I189" s="37"/>
    </row>
    <row r="190" spans="1:9" ht="27" customHeight="1">
      <c r="A190" s="37"/>
      <c r="B190" s="3"/>
      <c r="C190" s="3"/>
      <c r="D190" s="3"/>
      <c r="E190" s="3"/>
      <c r="F190" s="147"/>
      <c r="G190" s="149"/>
      <c r="H190" s="37"/>
      <c r="I190" s="37"/>
    </row>
    <row r="191" spans="1:9" ht="27" customHeight="1">
      <c r="A191" s="37"/>
      <c r="B191" s="3"/>
      <c r="C191" s="3"/>
      <c r="D191" s="3"/>
      <c r="E191" s="3"/>
      <c r="F191" s="147"/>
      <c r="G191" s="149"/>
      <c r="H191" s="37"/>
      <c r="I191" s="37"/>
    </row>
    <row r="192" spans="1:9" ht="27" customHeight="1">
      <c r="A192" s="37"/>
      <c r="B192" s="3"/>
      <c r="C192" s="3"/>
      <c r="D192" s="3"/>
      <c r="E192" s="3"/>
      <c r="F192" s="147"/>
      <c r="G192" s="149"/>
      <c r="H192" s="37"/>
      <c r="I192" s="37"/>
    </row>
    <row r="193" spans="1:9" ht="27" customHeight="1">
      <c r="A193" s="37"/>
      <c r="B193" s="3"/>
      <c r="C193" s="3"/>
      <c r="D193" s="3"/>
      <c r="E193" s="3"/>
      <c r="F193" s="147"/>
      <c r="G193" s="149"/>
      <c r="H193" s="37"/>
      <c r="I193" s="37"/>
    </row>
    <row r="194" spans="1:9" ht="27" customHeight="1">
      <c r="A194" s="37"/>
      <c r="B194" s="3"/>
      <c r="C194" s="3"/>
      <c r="D194" s="3"/>
      <c r="E194" s="3"/>
      <c r="F194" s="147"/>
      <c r="G194" s="149"/>
      <c r="H194" s="37"/>
      <c r="I194" s="37"/>
    </row>
    <row r="195" spans="1:9" ht="27" customHeight="1">
      <c r="A195" s="37"/>
      <c r="B195" s="3"/>
      <c r="C195" s="3"/>
      <c r="D195" s="3"/>
      <c r="E195" s="3"/>
      <c r="F195" s="147"/>
      <c r="G195" s="149"/>
      <c r="H195" s="37"/>
      <c r="I195" s="37"/>
    </row>
    <row r="196" spans="1:9" ht="27" customHeight="1">
      <c r="A196" s="37"/>
      <c r="B196" s="3"/>
      <c r="C196" s="3"/>
      <c r="D196" s="3"/>
      <c r="E196" s="3"/>
      <c r="F196" s="147"/>
      <c r="G196" s="149"/>
      <c r="H196" s="37"/>
      <c r="I196" s="37"/>
    </row>
    <row r="197" spans="1:9" ht="27" customHeight="1">
      <c r="A197" s="37"/>
      <c r="B197" s="3"/>
      <c r="C197" s="3"/>
      <c r="D197" s="3"/>
      <c r="E197" s="3"/>
      <c r="F197" s="147"/>
      <c r="G197" s="149"/>
      <c r="H197" s="37"/>
      <c r="I197" s="37"/>
    </row>
    <row r="198" spans="1:9" ht="27" customHeight="1">
      <c r="A198" s="37"/>
      <c r="B198" s="3"/>
      <c r="C198" s="3"/>
      <c r="D198" s="3"/>
      <c r="E198" s="3"/>
      <c r="F198" s="147"/>
      <c r="G198" s="149"/>
      <c r="H198" s="37"/>
      <c r="I198" s="37"/>
    </row>
    <row r="199" spans="1:9" ht="27" customHeight="1">
      <c r="A199" s="37"/>
      <c r="B199" s="3"/>
      <c r="C199" s="3"/>
      <c r="D199" s="3"/>
      <c r="E199" s="3"/>
      <c r="F199" s="147"/>
      <c r="G199" s="149"/>
      <c r="H199" s="37"/>
      <c r="I199" s="37"/>
    </row>
    <row r="200" spans="1:9" ht="14.25" customHeight="1">
      <c r="A200" s="107"/>
      <c r="B200" s="108"/>
      <c r="C200" s="108"/>
      <c r="D200" s="108"/>
      <c r="E200" s="108"/>
      <c r="F200" s="178"/>
      <c r="G200" s="178"/>
      <c r="H200" s="163">
        <v>10</v>
      </c>
      <c r="I200" s="163"/>
    </row>
    <row r="201" spans="1:9" ht="13.5" customHeight="1">
      <c r="A201" s="109"/>
      <c r="B201" s="110"/>
      <c r="C201" s="110"/>
      <c r="D201" s="110"/>
      <c r="E201" s="110"/>
      <c r="F201" s="14"/>
      <c r="G201" s="14"/>
      <c r="H201" s="42" t="s">
        <v>30</v>
      </c>
      <c r="I201" s="9"/>
    </row>
    <row r="202" spans="1:9" ht="27" customHeight="1">
      <c r="A202" s="37"/>
      <c r="B202" s="3"/>
      <c r="C202" s="3"/>
      <c r="D202" s="3"/>
      <c r="E202" s="3"/>
      <c r="F202" s="147"/>
      <c r="G202" s="149"/>
      <c r="H202" s="37"/>
      <c r="I202" s="37"/>
    </row>
    <row r="203" spans="1:9" ht="27" customHeight="1">
      <c r="A203" s="37"/>
      <c r="B203" s="3"/>
      <c r="C203" s="3"/>
      <c r="D203" s="3"/>
      <c r="E203" s="3"/>
      <c r="F203" s="147"/>
      <c r="G203" s="149"/>
      <c r="H203" s="37"/>
      <c r="I203" s="37"/>
    </row>
    <row r="204" spans="1:9" ht="27" customHeight="1">
      <c r="A204" s="37"/>
      <c r="B204" s="3"/>
      <c r="C204" s="3"/>
      <c r="D204" s="3"/>
      <c r="E204" s="3"/>
      <c r="F204" s="147"/>
      <c r="G204" s="149"/>
      <c r="H204" s="37"/>
      <c r="I204" s="37"/>
    </row>
    <row r="205" spans="1:9" ht="27" customHeight="1">
      <c r="A205" s="37"/>
      <c r="B205" s="3"/>
      <c r="C205" s="3"/>
      <c r="D205" s="3"/>
      <c r="E205" s="3"/>
      <c r="F205" s="147"/>
      <c r="G205" s="149"/>
      <c r="H205" s="37"/>
      <c r="I205" s="37"/>
    </row>
    <row r="206" spans="1:9" ht="27" customHeight="1">
      <c r="A206" s="37"/>
      <c r="B206" s="3"/>
      <c r="C206" s="3"/>
      <c r="D206" s="3"/>
      <c r="E206" s="3"/>
      <c r="F206" s="147"/>
      <c r="G206" s="149"/>
      <c r="H206" s="37"/>
      <c r="I206" s="37"/>
    </row>
    <row r="207" spans="1:9" ht="27" customHeight="1">
      <c r="A207" s="37"/>
      <c r="B207" s="3"/>
      <c r="C207" s="3"/>
      <c r="D207" s="3"/>
      <c r="E207" s="3"/>
      <c r="F207" s="147"/>
      <c r="G207" s="149"/>
      <c r="H207" s="37"/>
      <c r="I207" s="37"/>
    </row>
    <row r="208" spans="1:9" ht="27" customHeight="1">
      <c r="A208" s="37"/>
      <c r="B208" s="3"/>
      <c r="C208" s="3"/>
      <c r="D208" s="3"/>
      <c r="E208" s="3"/>
      <c r="F208" s="147"/>
      <c r="G208" s="149"/>
      <c r="H208" s="37"/>
      <c r="I208" s="37"/>
    </row>
    <row r="209" spans="1:9" ht="27" customHeight="1">
      <c r="A209" s="37"/>
      <c r="B209" s="3"/>
      <c r="C209" s="3"/>
      <c r="D209" s="3"/>
      <c r="E209" s="3"/>
      <c r="F209" s="147"/>
      <c r="G209" s="149"/>
      <c r="H209" s="37"/>
      <c r="I209" s="37"/>
    </row>
    <row r="210" spans="1:9" ht="27" customHeight="1">
      <c r="A210" s="37"/>
      <c r="B210" s="3"/>
      <c r="C210" s="3"/>
      <c r="D210" s="3"/>
      <c r="E210" s="3"/>
      <c r="F210" s="147"/>
      <c r="G210" s="149"/>
      <c r="H210" s="37"/>
      <c r="I210" s="37"/>
    </row>
    <row r="211" spans="1:9" ht="27" customHeight="1">
      <c r="A211" s="37"/>
      <c r="B211" s="3"/>
      <c r="C211" s="3"/>
      <c r="D211" s="3"/>
      <c r="E211" s="3"/>
      <c r="F211" s="147"/>
      <c r="G211" s="149"/>
      <c r="H211" s="37"/>
      <c r="I211" s="37"/>
    </row>
    <row r="212" spans="1:9" ht="27" customHeight="1">
      <c r="A212" s="37"/>
      <c r="B212" s="3"/>
      <c r="C212" s="3"/>
      <c r="D212" s="3"/>
      <c r="E212" s="3"/>
      <c r="F212" s="147"/>
      <c r="G212" s="149"/>
      <c r="H212" s="37"/>
      <c r="I212" s="37"/>
    </row>
    <row r="213" spans="1:9" ht="27" customHeight="1">
      <c r="A213" s="37"/>
      <c r="B213" s="3"/>
      <c r="C213" s="3"/>
      <c r="D213" s="3"/>
      <c r="E213" s="3"/>
      <c r="F213" s="147"/>
      <c r="G213" s="149"/>
      <c r="H213" s="37"/>
      <c r="I213" s="37"/>
    </row>
    <row r="214" spans="1:9" ht="27" customHeight="1">
      <c r="A214" s="37"/>
      <c r="B214" s="3"/>
      <c r="C214" s="3"/>
      <c r="D214" s="3"/>
      <c r="E214" s="3"/>
      <c r="F214" s="147"/>
      <c r="G214" s="149"/>
      <c r="H214" s="37"/>
      <c r="I214" s="37"/>
    </row>
    <row r="215" spans="1:9" ht="27" customHeight="1">
      <c r="A215" s="37"/>
      <c r="B215" s="3"/>
      <c r="C215" s="3"/>
      <c r="D215" s="3"/>
      <c r="E215" s="3"/>
      <c r="F215" s="147"/>
      <c r="G215" s="149"/>
      <c r="H215" s="37"/>
      <c r="I215" s="37"/>
    </row>
    <row r="216" spans="1:9" ht="27" customHeight="1">
      <c r="A216" s="37"/>
      <c r="B216" s="3"/>
      <c r="C216" s="3"/>
      <c r="D216" s="3"/>
      <c r="E216" s="3"/>
      <c r="F216" s="147"/>
      <c r="G216" s="149"/>
      <c r="H216" s="37"/>
      <c r="I216" s="37"/>
    </row>
    <row r="217" spans="1:9" ht="27" customHeight="1">
      <c r="A217" s="37"/>
      <c r="B217" s="3"/>
      <c r="C217" s="3"/>
      <c r="D217" s="3"/>
      <c r="E217" s="3"/>
      <c r="F217" s="147"/>
      <c r="G217" s="149"/>
      <c r="H217" s="37"/>
      <c r="I217" s="37"/>
    </row>
    <row r="218" spans="1:9" ht="27" customHeight="1">
      <c r="A218" s="37"/>
      <c r="B218" s="3"/>
      <c r="C218" s="3"/>
      <c r="D218" s="3"/>
      <c r="E218" s="3"/>
      <c r="F218" s="147"/>
      <c r="G218" s="149"/>
      <c r="H218" s="37"/>
      <c r="I218" s="37"/>
    </row>
    <row r="219" spans="1:9" ht="27" customHeight="1">
      <c r="A219" s="37"/>
      <c r="B219" s="3"/>
      <c r="C219" s="3"/>
      <c r="D219" s="3"/>
      <c r="E219" s="3"/>
      <c r="F219" s="147"/>
      <c r="G219" s="149"/>
      <c r="H219" s="37"/>
      <c r="I219" s="37"/>
    </row>
    <row r="220" spans="1:9" ht="27" customHeight="1">
      <c r="A220" s="37"/>
      <c r="B220" s="3"/>
      <c r="C220" s="3"/>
      <c r="D220" s="3"/>
      <c r="E220" s="3"/>
      <c r="F220" s="147"/>
      <c r="G220" s="149"/>
      <c r="H220" s="37"/>
      <c r="I220" s="37"/>
    </row>
    <row r="221" spans="1:9" ht="27" customHeight="1">
      <c r="A221" s="37"/>
      <c r="B221" s="3"/>
      <c r="C221" s="3"/>
      <c r="D221" s="3"/>
      <c r="E221" s="3"/>
      <c r="F221" s="147"/>
      <c r="G221" s="149"/>
      <c r="H221" s="37"/>
      <c r="I221" s="37"/>
    </row>
    <row r="222" spans="1:9" ht="14.25" customHeight="1">
      <c r="A222" s="107"/>
      <c r="B222" s="108"/>
      <c r="C222" s="108"/>
      <c r="D222" s="108"/>
      <c r="E222" s="108"/>
      <c r="F222" s="178"/>
      <c r="G222" s="178"/>
      <c r="H222" s="163">
        <v>11</v>
      </c>
      <c r="I222" s="163"/>
    </row>
    <row r="223" spans="1:9" ht="13.5" customHeight="1">
      <c r="A223" s="109"/>
      <c r="B223" s="110"/>
      <c r="C223" s="110"/>
      <c r="D223" s="110"/>
      <c r="E223" s="110"/>
      <c r="F223" s="14"/>
      <c r="G223" s="14"/>
      <c r="H223" s="42" t="s">
        <v>30</v>
      </c>
      <c r="I223" s="9"/>
    </row>
    <row r="224" spans="1:9" ht="27" customHeight="1">
      <c r="A224" s="37"/>
      <c r="B224" s="3"/>
      <c r="C224" s="3"/>
      <c r="D224" s="3"/>
      <c r="E224" s="3"/>
      <c r="F224" s="147"/>
      <c r="G224" s="149"/>
      <c r="H224" s="37"/>
      <c r="I224" s="37"/>
    </row>
    <row r="225" spans="1:9" ht="27" customHeight="1">
      <c r="A225" s="37"/>
      <c r="B225" s="3"/>
      <c r="C225" s="3"/>
      <c r="D225" s="3"/>
      <c r="E225" s="3"/>
      <c r="F225" s="147"/>
      <c r="G225" s="149"/>
      <c r="H225" s="37"/>
      <c r="I225" s="37"/>
    </row>
    <row r="226" spans="1:9" ht="27" customHeight="1">
      <c r="A226" s="37"/>
      <c r="B226" s="3"/>
      <c r="C226" s="3"/>
      <c r="D226" s="3"/>
      <c r="E226" s="3"/>
      <c r="F226" s="147"/>
      <c r="G226" s="149"/>
      <c r="H226" s="37"/>
      <c r="I226" s="37"/>
    </row>
    <row r="227" spans="1:9" ht="27" customHeight="1">
      <c r="A227" s="37"/>
      <c r="B227" s="3"/>
      <c r="C227" s="3"/>
      <c r="D227" s="3"/>
      <c r="E227" s="3"/>
      <c r="F227" s="147"/>
      <c r="G227" s="149"/>
      <c r="H227" s="37"/>
      <c r="I227" s="37"/>
    </row>
    <row r="228" spans="1:9" ht="27" customHeight="1">
      <c r="A228" s="37"/>
      <c r="B228" s="3"/>
      <c r="C228" s="3"/>
      <c r="D228" s="3"/>
      <c r="E228" s="3"/>
      <c r="F228" s="147"/>
      <c r="G228" s="149"/>
      <c r="H228" s="37"/>
      <c r="I228" s="37"/>
    </row>
    <row r="229" spans="1:9" ht="27" customHeight="1">
      <c r="A229" s="37"/>
      <c r="B229" s="3"/>
      <c r="C229" s="3"/>
      <c r="D229" s="3"/>
      <c r="E229" s="3"/>
      <c r="F229" s="147"/>
      <c r="G229" s="149"/>
      <c r="H229" s="37"/>
      <c r="I229" s="37"/>
    </row>
    <row r="230" spans="1:9" ht="27" customHeight="1">
      <c r="A230" s="37"/>
      <c r="B230" s="3"/>
      <c r="C230" s="3"/>
      <c r="D230" s="3"/>
      <c r="E230" s="3"/>
      <c r="F230" s="147"/>
      <c r="G230" s="149"/>
      <c r="H230" s="37"/>
      <c r="I230" s="37"/>
    </row>
    <row r="231" spans="1:9" ht="27" customHeight="1">
      <c r="A231" s="37"/>
      <c r="B231" s="3"/>
      <c r="C231" s="3"/>
      <c r="D231" s="3"/>
      <c r="E231" s="3"/>
      <c r="F231" s="147"/>
      <c r="G231" s="149"/>
      <c r="H231" s="37"/>
      <c r="I231" s="37"/>
    </row>
    <row r="232" spans="1:9" ht="27" customHeight="1">
      <c r="A232" s="37"/>
      <c r="B232" s="3"/>
      <c r="C232" s="3"/>
      <c r="D232" s="3"/>
      <c r="E232" s="3"/>
      <c r="F232" s="147"/>
      <c r="G232" s="149"/>
      <c r="H232" s="37"/>
      <c r="I232" s="37"/>
    </row>
    <row r="233" spans="1:9" ht="27" customHeight="1">
      <c r="A233" s="37"/>
      <c r="B233" s="3"/>
      <c r="C233" s="3"/>
      <c r="D233" s="3"/>
      <c r="E233" s="3"/>
      <c r="F233" s="147"/>
      <c r="G233" s="149"/>
      <c r="H233" s="37"/>
      <c r="I233" s="37"/>
    </row>
    <row r="234" spans="1:9" ht="27" customHeight="1">
      <c r="A234" s="37"/>
      <c r="B234" s="3"/>
      <c r="C234" s="3"/>
      <c r="D234" s="3"/>
      <c r="E234" s="3"/>
      <c r="F234" s="147"/>
      <c r="G234" s="149"/>
      <c r="H234" s="37"/>
      <c r="I234" s="37"/>
    </row>
    <row r="235" spans="1:9" ht="27" customHeight="1">
      <c r="A235" s="37"/>
      <c r="B235" s="3"/>
      <c r="C235" s="3"/>
      <c r="D235" s="3"/>
      <c r="E235" s="3"/>
      <c r="F235" s="147"/>
      <c r="G235" s="149"/>
      <c r="H235" s="37"/>
      <c r="I235" s="37"/>
    </row>
    <row r="236" spans="1:9" ht="27" customHeight="1">
      <c r="A236" s="37"/>
      <c r="B236" s="3"/>
      <c r="C236" s="3"/>
      <c r="D236" s="3"/>
      <c r="E236" s="3"/>
      <c r="F236" s="147"/>
      <c r="G236" s="149"/>
      <c r="H236" s="37"/>
      <c r="I236" s="37"/>
    </row>
    <row r="237" spans="1:9" ht="27" customHeight="1">
      <c r="A237" s="37"/>
      <c r="B237" s="3"/>
      <c r="C237" s="3"/>
      <c r="D237" s="3"/>
      <c r="E237" s="3"/>
      <c r="F237" s="147"/>
      <c r="G237" s="149"/>
      <c r="H237" s="37"/>
      <c r="I237" s="37"/>
    </row>
    <row r="238" spans="1:9" ht="27" customHeight="1">
      <c r="A238" s="37"/>
      <c r="B238" s="3"/>
      <c r="C238" s="3"/>
      <c r="D238" s="3"/>
      <c r="E238" s="3"/>
      <c r="F238" s="147"/>
      <c r="G238" s="149"/>
      <c r="H238" s="37"/>
      <c r="I238" s="37"/>
    </row>
    <row r="239" spans="1:9" ht="27" customHeight="1">
      <c r="A239" s="37"/>
      <c r="B239" s="3"/>
      <c r="C239" s="3"/>
      <c r="D239" s="3"/>
      <c r="E239" s="3"/>
      <c r="F239" s="147"/>
      <c r="G239" s="149"/>
      <c r="H239" s="37"/>
      <c r="I239" s="37"/>
    </row>
    <row r="240" spans="1:9" ht="27" customHeight="1">
      <c r="A240" s="37"/>
      <c r="B240" s="3"/>
      <c r="C240" s="3"/>
      <c r="D240" s="3"/>
      <c r="E240" s="3"/>
      <c r="F240" s="147"/>
      <c r="G240" s="149"/>
      <c r="H240" s="37"/>
      <c r="I240" s="37"/>
    </row>
    <row r="241" spans="1:9" ht="27" customHeight="1">
      <c r="A241" s="37"/>
      <c r="B241" s="3"/>
      <c r="C241" s="3"/>
      <c r="D241" s="3"/>
      <c r="E241" s="3"/>
      <c r="F241" s="147"/>
      <c r="G241" s="149"/>
      <c r="H241" s="37"/>
      <c r="I241" s="37"/>
    </row>
    <row r="242" spans="1:9" ht="27" customHeight="1">
      <c r="A242" s="37"/>
      <c r="B242" s="3"/>
      <c r="C242" s="3"/>
      <c r="D242" s="3"/>
      <c r="E242" s="3"/>
      <c r="F242" s="147"/>
      <c r="G242" s="149"/>
      <c r="H242" s="37"/>
      <c r="I242" s="37"/>
    </row>
    <row r="243" spans="1:9" ht="27" customHeight="1">
      <c r="A243" s="37"/>
      <c r="B243" s="3"/>
      <c r="C243" s="3"/>
      <c r="D243" s="3"/>
      <c r="E243" s="3"/>
      <c r="F243" s="147"/>
      <c r="G243" s="149"/>
      <c r="H243" s="37"/>
      <c r="I243" s="37"/>
    </row>
    <row r="244" spans="1:9" ht="14.25" customHeight="1">
      <c r="A244" s="107"/>
      <c r="B244" s="108"/>
      <c r="C244" s="108"/>
      <c r="D244" s="108"/>
      <c r="E244" s="108"/>
      <c r="F244" s="178"/>
      <c r="G244" s="178"/>
      <c r="H244" s="163">
        <v>12</v>
      </c>
      <c r="I244" s="163"/>
    </row>
    <row r="245" spans="1:9" ht="13.5" customHeight="1">
      <c r="A245" s="109"/>
      <c r="B245" s="110"/>
      <c r="C245" s="110"/>
      <c r="D245" s="110"/>
      <c r="E245" s="110"/>
      <c r="F245" s="14"/>
      <c r="G245" s="14"/>
      <c r="H245" s="42" t="s">
        <v>30</v>
      </c>
      <c r="I245" s="9"/>
    </row>
    <row r="246" spans="1:9" ht="27" customHeight="1">
      <c r="A246" s="37"/>
      <c r="B246" s="3"/>
      <c r="C246" s="3"/>
      <c r="D246" s="3"/>
      <c r="E246" s="3"/>
      <c r="F246" s="147"/>
      <c r="G246" s="149"/>
      <c r="H246" s="37"/>
      <c r="I246" s="37"/>
    </row>
    <row r="247" spans="1:9" ht="27" customHeight="1">
      <c r="A247" s="37"/>
      <c r="B247" s="3"/>
      <c r="C247" s="3"/>
      <c r="D247" s="3"/>
      <c r="E247" s="3"/>
      <c r="F247" s="147"/>
      <c r="G247" s="149"/>
      <c r="H247" s="37"/>
      <c r="I247" s="37"/>
    </row>
    <row r="248" spans="1:9" ht="27" customHeight="1">
      <c r="A248" s="37"/>
      <c r="B248" s="3"/>
      <c r="C248" s="3"/>
      <c r="D248" s="3"/>
      <c r="E248" s="3"/>
      <c r="F248" s="147"/>
      <c r="G248" s="149"/>
      <c r="H248" s="37"/>
      <c r="I248" s="37"/>
    </row>
    <row r="249" spans="1:9" ht="27" customHeight="1">
      <c r="A249" s="37"/>
      <c r="B249" s="3"/>
      <c r="C249" s="3"/>
      <c r="D249" s="3"/>
      <c r="E249" s="3"/>
      <c r="F249" s="147"/>
      <c r="G249" s="149"/>
      <c r="H249" s="37"/>
      <c r="I249" s="37"/>
    </row>
    <row r="250" spans="1:9" ht="27" customHeight="1">
      <c r="A250" s="37"/>
      <c r="B250" s="3"/>
      <c r="C250" s="3"/>
      <c r="D250" s="3"/>
      <c r="E250" s="3"/>
      <c r="F250" s="147"/>
      <c r="G250" s="149"/>
      <c r="H250" s="37"/>
      <c r="I250" s="37"/>
    </row>
    <row r="251" spans="1:9" ht="27" customHeight="1">
      <c r="A251" s="37"/>
      <c r="B251" s="3"/>
      <c r="C251" s="3"/>
      <c r="D251" s="3"/>
      <c r="E251" s="3"/>
      <c r="F251" s="147"/>
      <c r="G251" s="149"/>
      <c r="H251" s="37"/>
      <c r="I251" s="37"/>
    </row>
    <row r="252" spans="1:9" ht="27" customHeight="1">
      <c r="A252" s="37"/>
      <c r="B252" s="3"/>
      <c r="C252" s="3"/>
      <c r="D252" s="3"/>
      <c r="E252" s="3"/>
      <c r="F252" s="147"/>
      <c r="G252" s="149"/>
      <c r="H252" s="37"/>
      <c r="I252" s="37"/>
    </row>
    <row r="253" spans="1:9" ht="27" customHeight="1">
      <c r="A253" s="37"/>
      <c r="B253" s="3"/>
      <c r="C253" s="3"/>
      <c r="D253" s="3"/>
      <c r="E253" s="3"/>
      <c r="F253" s="147"/>
      <c r="G253" s="149"/>
      <c r="H253" s="37"/>
      <c r="I253" s="37"/>
    </row>
    <row r="254" spans="1:9" ht="27" customHeight="1">
      <c r="A254" s="37"/>
      <c r="B254" s="3"/>
      <c r="C254" s="3"/>
      <c r="D254" s="3"/>
      <c r="E254" s="3"/>
      <c r="F254" s="147"/>
      <c r="G254" s="149"/>
      <c r="H254" s="37"/>
      <c r="I254" s="37"/>
    </row>
    <row r="255" spans="1:9" ht="27" customHeight="1">
      <c r="A255" s="37"/>
      <c r="B255" s="3"/>
      <c r="C255" s="3"/>
      <c r="D255" s="3"/>
      <c r="E255" s="3"/>
      <c r="F255" s="147"/>
      <c r="G255" s="149"/>
      <c r="H255" s="37"/>
      <c r="I255" s="37"/>
    </row>
    <row r="256" spans="1:9" ht="27" customHeight="1">
      <c r="A256" s="37"/>
      <c r="B256" s="3"/>
      <c r="C256" s="3"/>
      <c r="D256" s="3"/>
      <c r="E256" s="3"/>
      <c r="F256" s="147"/>
      <c r="G256" s="149"/>
      <c r="H256" s="37"/>
      <c r="I256" s="37"/>
    </row>
    <row r="257" spans="1:9" ht="27" customHeight="1">
      <c r="A257" s="37"/>
      <c r="B257" s="3"/>
      <c r="C257" s="3"/>
      <c r="D257" s="3"/>
      <c r="E257" s="3"/>
      <c r="F257" s="147"/>
      <c r="G257" s="149"/>
      <c r="H257" s="37"/>
      <c r="I257" s="37"/>
    </row>
    <row r="258" spans="1:9" ht="27" customHeight="1">
      <c r="A258" s="37"/>
      <c r="B258" s="3"/>
      <c r="C258" s="3"/>
      <c r="D258" s="3"/>
      <c r="E258" s="3"/>
      <c r="F258" s="147"/>
      <c r="G258" s="149"/>
      <c r="H258" s="37"/>
      <c r="I258" s="37"/>
    </row>
    <row r="259" spans="1:9" ht="27" customHeight="1">
      <c r="A259" s="37"/>
      <c r="B259" s="3"/>
      <c r="C259" s="3"/>
      <c r="D259" s="3"/>
      <c r="E259" s="3"/>
      <c r="F259" s="147"/>
      <c r="G259" s="149"/>
      <c r="H259" s="37"/>
      <c r="I259" s="37"/>
    </row>
    <row r="260" spans="1:9" ht="27" customHeight="1">
      <c r="A260" s="37"/>
      <c r="B260" s="3"/>
      <c r="C260" s="3"/>
      <c r="D260" s="3"/>
      <c r="E260" s="3"/>
      <c r="F260" s="147"/>
      <c r="G260" s="149"/>
      <c r="H260" s="37"/>
      <c r="I260" s="37"/>
    </row>
    <row r="261" spans="1:9" ht="27" customHeight="1">
      <c r="A261" s="37"/>
      <c r="B261" s="3"/>
      <c r="C261" s="3"/>
      <c r="D261" s="3"/>
      <c r="E261" s="3"/>
      <c r="F261" s="147"/>
      <c r="G261" s="149"/>
      <c r="H261" s="37"/>
      <c r="I261" s="37"/>
    </row>
    <row r="262" spans="1:9" ht="27" customHeight="1">
      <c r="A262" s="37"/>
      <c r="B262" s="3"/>
      <c r="C262" s="3"/>
      <c r="D262" s="3"/>
      <c r="E262" s="3"/>
      <c r="F262" s="147"/>
      <c r="G262" s="149"/>
      <c r="H262" s="37"/>
      <c r="I262" s="37"/>
    </row>
    <row r="263" spans="1:9" ht="27" customHeight="1">
      <c r="A263" s="37"/>
      <c r="B263" s="3"/>
      <c r="C263" s="3"/>
      <c r="D263" s="3"/>
      <c r="E263" s="3"/>
      <c r="F263" s="147"/>
      <c r="G263" s="149"/>
      <c r="H263" s="37"/>
      <c r="I263" s="37"/>
    </row>
    <row r="264" spans="1:9" ht="27" customHeight="1">
      <c r="A264" s="37"/>
      <c r="B264" s="3"/>
      <c r="C264" s="3"/>
      <c r="D264" s="3"/>
      <c r="E264" s="3"/>
      <c r="F264" s="147"/>
      <c r="G264" s="149"/>
      <c r="H264" s="37"/>
      <c r="I264" s="37"/>
    </row>
    <row r="265" spans="1:9" ht="27" customHeight="1">
      <c r="A265" s="37"/>
      <c r="B265" s="3"/>
      <c r="C265" s="3"/>
      <c r="D265" s="3"/>
      <c r="E265" s="3"/>
      <c r="F265" s="147"/>
      <c r="G265" s="149"/>
      <c r="H265" s="37"/>
      <c r="I265" s="37"/>
    </row>
    <row r="266" spans="1:9" ht="14.25" customHeight="1">
      <c r="A266" s="107"/>
      <c r="B266" s="108"/>
      <c r="C266" s="108"/>
      <c r="D266" s="108"/>
      <c r="E266" s="108"/>
      <c r="F266" s="178"/>
      <c r="G266" s="178"/>
      <c r="H266" s="163">
        <v>13</v>
      </c>
      <c r="I266" s="163"/>
    </row>
    <row r="267" spans="1:9" ht="13.5" customHeight="1">
      <c r="A267" s="109"/>
      <c r="B267" s="110"/>
      <c r="C267" s="110"/>
      <c r="D267" s="110"/>
      <c r="E267" s="110"/>
      <c r="F267" s="14"/>
      <c r="G267" s="14"/>
      <c r="H267" s="42" t="s">
        <v>30</v>
      </c>
      <c r="I267" s="9"/>
    </row>
    <row r="268" spans="1:9" ht="27" customHeight="1">
      <c r="A268" s="37"/>
      <c r="B268" s="3"/>
      <c r="C268" s="3"/>
      <c r="D268" s="3"/>
      <c r="E268" s="3"/>
      <c r="F268" s="147"/>
      <c r="G268" s="149"/>
      <c r="H268" s="37"/>
      <c r="I268" s="37"/>
    </row>
    <row r="269" spans="1:9" ht="27" customHeight="1">
      <c r="A269" s="37"/>
      <c r="B269" s="3"/>
      <c r="C269" s="3"/>
      <c r="D269" s="3"/>
      <c r="E269" s="3"/>
      <c r="F269" s="147"/>
      <c r="G269" s="149"/>
      <c r="H269" s="37"/>
      <c r="I269" s="37"/>
    </row>
    <row r="270" spans="1:9" ht="27" customHeight="1">
      <c r="A270" s="37"/>
      <c r="B270" s="3"/>
      <c r="C270" s="3"/>
      <c r="D270" s="3"/>
      <c r="E270" s="3"/>
      <c r="F270" s="147"/>
      <c r="G270" s="149"/>
      <c r="H270" s="37"/>
      <c r="I270" s="37"/>
    </row>
    <row r="271" spans="1:9" ht="27" customHeight="1">
      <c r="A271" s="37"/>
      <c r="B271" s="3"/>
      <c r="C271" s="3"/>
      <c r="D271" s="3"/>
      <c r="E271" s="3"/>
      <c r="F271" s="147"/>
      <c r="G271" s="149"/>
      <c r="H271" s="37"/>
      <c r="I271" s="37"/>
    </row>
    <row r="272" spans="1:9" ht="27" customHeight="1">
      <c r="A272" s="37"/>
      <c r="B272" s="3"/>
      <c r="C272" s="3"/>
      <c r="D272" s="3"/>
      <c r="E272" s="3"/>
      <c r="F272" s="147"/>
      <c r="G272" s="149"/>
      <c r="H272" s="37"/>
      <c r="I272" s="37"/>
    </row>
    <row r="273" spans="1:9" ht="27" customHeight="1">
      <c r="A273" s="37"/>
      <c r="B273" s="3"/>
      <c r="C273" s="3"/>
      <c r="D273" s="3"/>
      <c r="E273" s="3"/>
      <c r="F273" s="147"/>
      <c r="G273" s="149"/>
      <c r="H273" s="37"/>
      <c r="I273" s="37"/>
    </row>
    <row r="274" spans="1:9" ht="27" customHeight="1">
      <c r="A274" s="37"/>
      <c r="B274" s="3"/>
      <c r="C274" s="3"/>
      <c r="D274" s="3"/>
      <c r="E274" s="3"/>
      <c r="F274" s="147"/>
      <c r="G274" s="149"/>
      <c r="H274" s="37"/>
      <c r="I274" s="37"/>
    </row>
    <row r="275" spans="1:9" ht="27" customHeight="1">
      <c r="A275" s="37"/>
      <c r="B275" s="3"/>
      <c r="C275" s="3"/>
      <c r="D275" s="3"/>
      <c r="E275" s="3"/>
      <c r="F275" s="147"/>
      <c r="G275" s="149"/>
      <c r="H275" s="37"/>
      <c r="I275" s="37"/>
    </row>
    <row r="276" spans="1:9" ht="27" customHeight="1">
      <c r="A276" s="37"/>
      <c r="B276" s="3"/>
      <c r="C276" s="3"/>
      <c r="D276" s="3"/>
      <c r="E276" s="3"/>
      <c r="F276" s="147"/>
      <c r="G276" s="149"/>
      <c r="H276" s="37"/>
      <c r="I276" s="37"/>
    </row>
    <row r="277" spans="1:9" ht="27" customHeight="1">
      <c r="A277" s="37"/>
      <c r="B277" s="3"/>
      <c r="C277" s="3"/>
      <c r="D277" s="3"/>
      <c r="E277" s="3"/>
      <c r="F277" s="147"/>
      <c r="G277" s="149"/>
      <c r="H277" s="37"/>
      <c r="I277" s="37"/>
    </row>
    <row r="278" spans="1:9" ht="27" customHeight="1">
      <c r="A278" s="37"/>
      <c r="B278" s="3"/>
      <c r="C278" s="3"/>
      <c r="D278" s="3"/>
      <c r="E278" s="3"/>
      <c r="F278" s="147"/>
      <c r="G278" s="149"/>
      <c r="H278" s="37"/>
      <c r="I278" s="37"/>
    </row>
    <row r="279" spans="1:9" ht="27" customHeight="1">
      <c r="A279" s="37"/>
      <c r="B279" s="3"/>
      <c r="C279" s="3"/>
      <c r="D279" s="3"/>
      <c r="E279" s="3"/>
      <c r="F279" s="147"/>
      <c r="G279" s="149"/>
      <c r="H279" s="37"/>
      <c r="I279" s="37"/>
    </row>
    <row r="280" spans="1:9" ht="27" customHeight="1">
      <c r="A280" s="37"/>
      <c r="B280" s="3"/>
      <c r="C280" s="3"/>
      <c r="D280" s="3"/>
      <c r="E280" s="3"/>
      <c r="F280" s="147"/>
      <c r="G280" s="149"/>
      <c r="H280" s="37"/>
      <c r="I280" s="37"/>
    </row>
    <row r="281" spans="1:9" ht="27" customHeight="1">
      <c r="A281" s="37"/>
      <c r="B281" s="3"/>
      <c r="C281" s="3"/>
      <c r="D281" s="3"/>
      <c r="E281" s="3"/>
      <c r="F281" s="147"/>
      <c r="G281" s="149"/>
      <c r="H281" s="37"/>
      <c r="I281" s="37"/>
    </row>
    <row r="282" spans="1:9" ht="27" customHeight="1">
      <c r="A282" s="37"/>
      <c r="B282" s="3"/>
      <c r="C282" s="3"/>
      <c r="D282" s="3"/>
      <c r="E282" s="3"/>
      <c r="F282" s="147"/>
      <c r="G282" s="149"/>
      <c r="H282" s="37"/>
      <c r="I282" s="37"/>
    </row>
    <row r="283" spans="1:9" ht="27" customHeight="1">
      <c r="A283" s="37"/>
      <c r="B283" s="3"/>
      <c r="C283" s="3"/>
      <c r="D283" s="3"/>
      <c r="E283" s="3"/>
      <c r="F283" s="147"/>
      <c r="G283" s="149"/>
      <c r="H283" s="37"/>
      <c r="I283" s="37"/>
    </row>
    <row r="284" spans="1:9" ht="27" customHeight="1">
      <c r="A284" s="37"/>
      <c r="B284" s="3"/>
      <c r="C284" s="3"/>
      <c r="D284" s="3"/>
      <c r="E284" s="3"/>
      <c r="F284" s="147"/>
      <c r="G284" s="149"/>
      <c r="H284" s="37"/>
      <c r="I284" s="37"/>
    </row>
    <row r="285" spans="1:9" ht="27" customHeight="1">
      <c r="A285" s="37"/>
      <c r="B285" s="3"/>
      <c r="C285" s="3"/>
      <c r="D285" s="3"/>
      <c r="E285" s="3"/>
      <c r="F285" s="147"/>
      <c r="G285" s="149"/>
      <c r="H285" s="37"/>
      <c r="I285" s="37"/>
    </row>
    <row r="286" spans="1:9" ht="27" customHeight="1">
      <c r="A286" s="37"/>
      <c r="B286" s="3"/>
      <c r="C286" s="3"/>
      <c r="D286" s="3"/>
      <c r="E286" s="3"/>
      <c r="F286" s="147"/>
      <c r="G286" s="149"/>
      <c r="H286" s="37"/>
      <c r="I286" s="37"/>
    </row>
    <row r="287" spans="1:9" ht="27" customHeight="1">
      <c r="A287" s="37"/>
      <c r="B287" s="3"/>
      <c r="C287" s="3"/>
      <c r="D287" s="3"/>
      <c r="E287" s="3"/>
      <c r="F287" s="147"/>
      <c r="G287" s="149"/>
      <c r="H287" s="37"/>
      <c r="I287" s="37"/>
    </row>
    <row r="288" spans="1:9" ht="14.25" customHeight="1">
      <c r="A288" s="107"/>
      <c r="B288" s="108"/>
      <c r="C288" s="108"/>
      <c r="D288" s="108"/>
      <c r="E288" s="108"/>
      <c r="F288" s="178"/>
      <c r="G288" s="178"/>
      <c r="H288" s="163">
        <v>14</v>
      </c>
      <c r="I288" s="163"/>
    </row>
    <row r="289" spans="1:9" ht="13.5" customHeight="1">
      <c r="A289" s="109"/>
      <c r="B289" s="110"/>
      <c r="C289" s="110"/>
      <c r="D289" s="110"/>
      <c r="E289" s="110"/>
      <c r="F289" s="14"/>
      <c r="G289" s="14"/>
      <c r="H289" s="42" t="s">
        <v>30</v>
      </c>
      <c r="I289" s="9"/>
    </row>
    <row r="290" spans="1:9" ht="27" customHeight="1">
      <c r="A290" s="37"/>
      <c r="B290" s="3"/>
      <c r="C290" s="3"/>
      <c r="D290" s="3"/>
      <c r="E290" s="3"/>
      <c r="F290" s="147"/>
      <c r="G290" s="149"/>
      <c r="H290" s="37"/>
      <c r="I290" s="37"/>
    </row>
    <row r="291" spans="1:9" ht="27" customHeight="1">
      <c r="A291" s="37"/>
      <c r="B291" s="3"/>
      <c r="C291" s="3"/>
      <c r="D291" s="3"/>
      <c r="E291" s="3"/>
      <c r="F291" s="147"/>
      <c r="G291" s="149"/>
      <c r="H291" s="37"/>
      <c r="I291" s="37"/>
    </row>
    <row r="292" spans="1:9" ht="27" customHeight="1">
      <c r="A292" s="37"/>
      <c r="B292" s="3"/>
      <c r="C292" s="3"/>
      <c r="D292" s="3"/>
      <c r="E292" s="3"/>
      <c r="F292" s="147"/>
      <c r="G292" s="149"/>
      <c r="H292" s="37"/>
      <c r="I292" s="37"/>
    </row>
    <row r="293" spans="1:9" ht="27" customHeight="1">
      <c r="A293" s="37"/>
      <c r="B293" s="3"/>
      <c r="C293" s="3"/>
      <c r="D293" s="3"/>
      <c r="E293" s="3"/>
      <c r="F293" s="147"/>
      <c r="G293" s="149"/>
      <c r="H293" s="37"/>
      <c r="I293" s="37"/>
    </row>
    <row r="294" spans="1:9" ht="27" customHeight="1">
      <c r="A294" s="37"/>
      <c r="B294" s="3"/>
      <c r="C294" s="3"/>
      <c r="D294" s="3"/>
      <c r="E294" s="3"/>
      <c r="F294" s="147"/>
      <c r="G294" s="149"/>
      <c r="H294" s="37"/>
      <c r="I294" s="37"/>
    </row>
    <row r="295" spans="1:9" ht="27" customHeight="1">
      <c r="A295" s="37"/>
      <c r="B295" s="3"/>
      <c r="C295" s="3"/>
      <c r="D295" s="3"/>
      <c r="E295" s="3"/>
      <c r="F295" s="147"/>
      <c r="G295" s="149"/>
      <c r="H295" s="37"/>
      <c r="I295" s="37"/>
    </row>
    <row r="296" spans="1:9" ht="27" customHeight="1">
      <c r="A296" s="37"/>
      <c r="B296" s="3"/>
      <c r="C296" s="3"/>
      <c r="D296" s="3"/>
      <c r="E296" s="3"/>
      <c r="F296" s="147"/>
      <c r="G296" s="149"/>
      <c r="H296" s="37"/>
      <c r="I296" s="37"/>
    </row>
    <row r="297" spans="1:9" ht="27" customHeight="1">
      <c r="A297" s="37"/>
      <c r="B297" s="3"/>
      <c r="C297" s="3"/>
      <c r="D297" s="3"/>
      <c r="E297" s="3"/>
      <c r="F297" s="147"/>
      <c r="G297" s="149"/>
      <c r="H297" s="37"/>
      <c r="I297" s="37"/>
    </row>
    <row r="298" spans="1:9" ht="27" customHeight="1">
      <c r="A298" s="37"/>
      <c r="B298" s="3"/>
      <c r="C298" s="3"/>
      <c r="D298" s="3"/>
      <c r="E298" s="3"/>
      <c r="F298" s="147"/>
      <c r="G298" s="149"/>
      <c r="H298" s="37"/>
      <c r="I298" s="37"/>
    </row>
    <row r="299" spans="1:9" ht="27" customHeight="1">
      <c r="A299" s="37"/>
      <c r="B299" s="3"/>
      <c r="C299" s="3"/>
      <c r="D299" s="3"/>
      <c r="E299" s="3"/>
      <c r="F299" s="147"/>
      <c r="G299" s="149"/>
      <c r="H299" s="37"/>
      <c r="I299" s="37"/>
    </row>
    <row r="300" spans="1:9" ht="27" customHeight="1">
      <c r="A300" s="37"/>
      <c r="B300" s="3"/>
      <c r="C300" s="3"/>
      <c r="D300" s="3"/>
      <c r="E300" s="3"/>
      <c r="F300" s="147"/>
      <c r="G300" s="149"/>
      <c r="H300" s="37"/>
      <c r="I300" s="37"/>
    </row>
    <row r="301" spans="1:9" ht="27" customHeight="1">
      <c r="A301" s="37"/>
      <c r="B301" s="3"/>
      <c r="C301" s="3"/>
      <c r="D301" s="3"/>
      <c r="E301" s="3"/>
      <c r="F301" s="147"/>
      <c r="G301" s="149"/>
      <c r="H301" s="37"/>
      <c r="I301" s="37"/>
    </row>
    <row r="302" spans="1:9" ht="27" customHeight="1">
      <c r="A302" s="37"/>
      <c r="B302" s="3"/>
      <c r="C302" s="3"/>
      <c r="D302" s="3"/>
      <c r="E302" s="3"/>
      <c r="F302" s="147"/>
      <c r="G302" s="149"/>
      <c r="H302" s="37"/>
      <c r="I302" s="37"/>
    </row>
    <row r="303" spans="1:9" ht="27" customHeight="1">
      <c r="A303" s="37"/>
      <c r="B303" s="3"/>
      <c r="C303" s="3"/>
      <c r="D303" s="3"/>
      <c r="E303" s="3"/>
      <c r="F303" s="147"/>
      <c r="G303" s="149"/>
      <c r="H303" s="37"/>
      <c r="I303" s="37"/>
    </row>
    <row r="304" spans="1:9" ht="27" customHeight="1">
      <c r="A304" s="37"/>
      <c r="B304" s="3"/>
      <c r="C304" s="3"/>
      <c r="D304" s="3"/>
      <c r="E304" s="3"/>
      <c r="F304" s="147"/>
      <c r="G304" s="149"/>
      <c r="H304" s="37"/>
      <c r="I304" s="37"/>
    </row>
    <row r="305" spans="1:9" ht="27" customHeight="1">
      <c r="A305" s="37"/>
      <c r="B305" s="3"/>
      <c r="C305" s="3"/>
      <c r="D305" s="3"/>
      <c r="E305" s="3"/>
      <c r="F305" s="147"/>
      <c r="G305" s="149"/>
      <c r="H305" s="37"/>
      <c r="I305" s="37"/>
    </row>
    <row r="306" spans="1:9" ht="27" customHeight="1">
      <c r="A306" s="37"/>
      <c r="B306" s="3"/>
      <c r="C306" s="3"/>
      <c r="D306" s="3"/>
      <c r="E306" s="3"/>
      <c r="F306" s="147"/>
      <c r="G306" s="149"/>
      <c r="H306" s="37"/>
      <c r="I306" s="37"/>
    </row>
    <row r="307" spans="1:9" ht="27" customHeight="1">
      <c r="A307" s="37"/>
      <c r="B307" s="3"/>
      <c r="C307" s="3"/>
      <c r="D307" s="3"/>
      <c r="E307" s="3"/>
      <c r="F307" s="147"/>
      <c r="G307" s="149"/>
      <c r="H307" s="37"/>
      <c r="I307" s="37"/>
    </row>
    <row r="308" spans="1:9" ht="27" customHeight="1">
      <c r="A308" s="37"/>
      <c r="B308" s="3"/>
      <c r="C308" s="3"/>
      <c r="D308" s="3"/>
      <c r="E308" s="3"/>
      <c r="F308" s="147"/>
      <c r="G308" s="149"/>
      <c r="H308" s="37"/>
      <c r="I308" s="37"/>
    </row>
    <row r="309" spans="1:9" ht="27" customHeight="1">
      <c r="A309" s="37"/>
      <c r="B309" s="3"/>
      <c r="C309" s="3"/>
      <c r="D309" s="3"/>
      <c r="E309" s="3"/>
      <c r="F309" s="147"/>
      <c r="G309" s="149"/>
      <c r="H309" s="37"/>
      <c r="I309" s="37"/>
    </row>
    <row r="310" spans="1:9" ht="14.25" customHeight="1">
      <c r="A310" s="107"/>
      <c r="B310" s="108"/>
      <c r="C310" s="108"/>
      <c r="D310" s="108"/>
      <c r="E310" s="108"/>
      <c r="F310" s="178"/>
      <c r="G310" s="178"/>
      <c r="H310" s="163">
        <v>15</v>
      </c>
      <c r="I310" s="163"/>
    </row>
    <row r="311" spans="1:9" ht="13.5" customHeight="1">
      <c r="A311" s="109"/>
      <c r="B311" s="110"/>
      <c r="C311" s="110"/>
      <c r="D311" s="110"/>
      <c r="E311" s="110"/>
      <c r="F311" s="14"/>
      <c r="G311" s="14"/>
      <c r="H311" s="42" t="s">
        <v>30</v>
      </c>
      <c r="I311" s="9"/>
    </row>
    <row r="312" spans="1:9" ht="27" customHeight="1">
      <c r="A312" s="37"/>
      <c r="B312" s="3"/>
      <c r="C312" s="3"/>
      <c r="D312" s="3"/>
      <c r="E312" s="3"/>
      <c r="F312" s="147"/>
      <c r="G312" s="149"/>
      <c r="H312" s="37"/>
      <c r="I312" s="37"/>
    </row>
    <row r="313" spans="1:9" ht="27" customHeight="1">
      <c r="A313" s="37"/>
      <c r="B313" s="3"/>
      <c r="C313" s="3"/>
      <c r="D313" s="3"/>
      <c r="E313" s="3"/>
      <c r="F313" s="147"/>
      <c r="G313" s="149"/>
      <c r="H313" s="37"/>
      <c r="I313" s="37"/>
    </row>
    <row r="314" spans="1:9" ht="27" customHeight="1">
      <c r="A314" s="37"/>
      <c r="B314" s="3"/>
      <c r="C314" s="3"/>
      <c r="D314" s="3"/>
      <c r="E314" s="3"/>
      <c r="F314" s="147"/>
      <c r="G314" s="149"/>
      <c r="H314" s="37"/>
      <c r="I314" s="37"/>
    </row>
    <row r="315" spans="1:9" ht="27" customHeight="1">
      <c r="A315" s="37"/>
      <c r="B315" s="3"/>
      <c r="C315" s="3"/>
      <c r="D315" s="3"/>
      <c r="E315" s="3"/>
      <c r="F315" s="147"/>
      <c r="G315" s="149"/>
      <c r="H315" s="37"/>
      <c r="I315" s="37"/>
    </row>
    <row r="316" spans="1:9" ht="27" customHeight="1">
      <c r="A316" s="37"/>
      <c r="B316" s="3"/>
      <c r="C316" s="3"/>
      <c r="D316" s="3"/>
      <c r="E316" s="3"/>
      <c r="F316" s="147"/>
      <c r="G316" s="149"/>
      <c r="H316" s="37"/>
      <c r="I316" s="37"/>
    </row>
    <row r="317" spans="1:9" ht="27" customHeight="1">
      <c r="A317" s="37"/>
      <c r="B317" s="3"/>
      <c r="C317" s="3"/>
      <c r="D317" s="3"/>
      <c r="E317" s="3"/>
      <c r="F317" s="147"/>
      <c r="G317" s="149"/>
      <c r="H317" s="37"/>
      <c r="I317" s="37"/>
    </row>
    <row r="318" spans="1:9" ht="27" customHeight="1">
      <c r="A318" s="37"/>
      <c r="B318" s="3"/>
      <c r="C318" s="3"/>
      <c r="D318" s="3"/>
      <c r="E318" s="3"/>
      <c r="F318" s="147"/>
      <c r="G318" s="149"/>
      <c r="H318" s="37"/>
      <c r="I318" s="37"/>
    </row>
    <row r="319" spans="1:9" ht="27" customHeight="1">
      <c r="A319" s="37"/>
      <c r="B319" s="3"/>
      <c r="C319" s="3"/>
      <c r="D319" s="3"/>
      <c r="E319" s="3"/>
      <c r="F319" s="147"/>
      <c r="G319" s="149"/>
      <c r="H319" s="37"/>
      <c r="I319" s="37"/>
    </row>
    <row r="320" spans="1:9" ht="27" customHeight="1">
      <c r="A320" s="37"/>
      <c r="B320" s="3"/>
      <c r="C320" s="3"/>
      <c r="D320" s="3"/>
      <c r="E320" s="3"/>
      <c r="F320" s="147"/>
      <c r="G320" s="149"/>
      <c r="H320" s="37"/>
      <c r="I320" s="37"/>
    </row>
    <row r="321" spans="1:9" ht="27" customHeight="1">
      <c r="A321" s="37"/>
      <c r="B321" s="3"/>
      <c r="C321" s="3"/>
      <c r="D321" s="3"/>
      <c r="E321" s="3"/>
      <c r="F321" s="147"/>
      <c r="G321" s="149"/>
      <c r="H321" s="37"/>
      <c r="I321" s="37"/>
    </row>
    <row r="322" spans="1:9" ht="27" customHeight="1">
      <c r="A322" s="37"/>
      <c r="B322" s="3"/>
      <c r="C322" s="3"/>
      <c r="D322" s="3"/>
      <c r="E322" s="3"/>
      <c r="F322" s="147"/>
      <c r="G322" s="149"/>
      <c r="H322" s="37"/>
      <c r="I322" s="37"/>
    </row>
    <row r="323" spans="1:9" ht="27" customHeight="1">
      <c r="A323" s="37"/>
      <c r="B323" s="3"/>
      <c r="C323" s="3"/>
      <c r="D323" s="3"/>
      <c r="E323" s="3"/>
      <c r="F323" s="147"/>
      <c r="G323" s="149"/>
      <c r="H323" s="37"/>
      <c r="I323" s="37"/>
    </row>
    <row r="324" spans="1:9" ht="27" customHeight="1">
      <c r="A324" s="37"/>
      <c r="B324" s="3"/>
      <c r="C324" s="3"/>
      <c r="D324" s="3"/>
      <c r="E324" s="3"/>
      <c r="F324" s="147"/>
      <c r="G324" s="149"/>
      <c r="H324" s="37"/>
      <c r="I324" s="37"/>
    </row>
    <row r="325" spans="1:9" ht="27" customHeight="1">
      <c r="A325" s="37"/>
      <c r="B325" s="3"/>
      <c r="C325" s="3"/>
      <c r="D325" s="3"/>
      <c r="E325" s="3"/>
      <c r="F325" s="147"/>
      <c r="G325" s="149"/>
      <c r="H325" s="37"/>
      <c r="I325" s="37"/>
    </row>
    <row r="326" spans="1:9" ht="27" customHeight="1">
      <c r="A326" s="37"/>
      <c r="B326" s="3"/>
      <c r="C326" s="3"/>
      <c r="D326" s="3"/>
      <c r="E326" s="3"/>
      <c r="F326" s="147"/>
      <c r="G326" s="149"/>
      <c r="H326" s="37"/>
      <c r="I326" s="37"/>
    </row>
    <row r="327" spans="1:9" ht="27" customHeight="1">
      <c r="A327" s="37"/>
      <c r="B327" s="3"/>
      <c r="C327" s="3"/>
      <c r="D327" s="3"/>
      <c r="E327" s="3"/>
      <c r="F327" s="147"/>
      <c r="G327" s="149"/>
      <c r="H327" s="37"/>
      <c r="I327" s="37"/>
    </row>
    <row r="328" spans="1:9" ht="27" customHeight="1">
      <c r="A328" s="37"/>
      <c r="B328" s="3"/>
      <c r="C328" s="3"/>
      <c r="D328" s="3"/>
      <c r="E328" s="3"/>
      <c r="F328" s="147"/>
      <c r="G328" s="149"/>
      <c r="H328" s="37"/>
      <c r="I328" s="37"/>
    </row>
    <row r="329" spans="1:9" ht="27" customHeight="1">
      <c r="A329" s="37"/>
      <c r="B329" s="3"/>
      <c r="C329" s="3"/>
      <c r="D329" s="3"/>
      <c r="E329" s="3"/>
      <c r="F329" s="147"/>
      <c r="G329" s="149"/>
      <c r="H329" s="37"/>
      <c r="I329" s="37"/>
    </row>
    <row r="330" spans="1:9" ht="27" customHeight="1">
      <c r="A330" s="37"/>
      <c r="B330" s="3"/>
      <c r="C330" s="3"/>
      <c r="D330" s="3"/>
      <c r="E330" s="3"/>
      <c r="F330" s="147"/>
      <c r="G330" s="149"/>
      <c r="H330" s="37"/>
      <c r="I330" s="37"/>
    </row>
    <row r="331" spans="1:9" ht="27" customHeight="1">
      <c r="A331" s="37"/>
      <c r="B331" s="3"/>
      <c r="C331" s="3"/>
      <c r="D331" s="3"/>
      <c r="E331" s="3"/>
      <c r="F331" s="147"/>
      <c r="G331" s="149"/>
      <c r="H331" s="37"/>
      <c r="I331" s="37"/>
    </row>
    <row r="332" spans="1:9" ht="14.25" customHeight="1">
      <c r="A332" s="107"/>
      <c r="B332" s="108"/>
      <c r="C332" s="108"/>
      <c r="D332" s="108"/>
      <c r="E332" s="108"/>
      <c r="F332" s="178"/>
      <c r="G332" s="178"/>
      <c r="H332" s="163">
        <v>16</v>
      </c>
      <c r="I332" s="163"/>
    </row>
    <row r="333" spans="1:9" ht="13.5" customHeight="1">
      <c r="A333" s="109"/>
      <c r="B333" s="110"/>
      <c r="C333" s="110"/>
      <c r="D333" s="110"/>
      <c r="E333" s="110"/>
      <c r="F333" s="14"/>
      <c r="G333" s="14"/>
      <c r="H333" s="42" t="s">
        <v>30</v>
      </c>
      <c r="I333" s="9"/>
    </row>
    <row r="334" spans="1:9" ht="27" customHeight="1">
      <c r="A334" s="37"/>
      <c r="B334" s="3"/>
      <c r="C334" s="3"/>
      <c r="D334" s="3"/>
      <c r="E334" s="3"/>
      <c r="F334" s="147"/>
      <c r="G334" s="149"/>
      <c r="H334" s="37"/>
      <c r="I334" s="37"/>
    </row>
    <row r="335" spans="1:9" ht="27" customHeight="1">
      <c r="A335" s="37"/>
      <c r="B335" s="3"/>
      <c r="C335" s="3"/>
      <c r="D335" s="3"/>
      <c r="E335" s="3"/>
      <c r="F335" s="147"/>
      <c r="G335" s="149"/>
      <c r="H335" s="37"/>
      <c r="I335" s="37"/>
    </row>
    <row r="336" spans="1:9" ht="27" customHeight="1">
      <c r="A336" s="37"/>
      <c r="B336" s="3"/>
      <c r="C336" s="3"/>
      <c r="D336" s="3"/>
      <c r="E336" s="3"/>
      <c r="F336" s="147"/>
      <c r="G336" s="149"/>
      <c r="H336" s="37"/>
      <c r="I336" s="37"/>
    </row>
    <row r="337" spans="1:9" ht="27" customHeight="1">
      <c r="A337" s="37"/>
      <c r="B337" s="3"/>
      <c r="C337" s="3"/>
      <c r="D337" s="3"/>
      <c r="E337" s="3"/>
      <c r="F337" s="147"/>
      <c r="G337" s="149"/>
      <c r="H337" s="37"/>
      <c r="I337" s="37"/>
    </row>
    <row r="338" spans="1:9" ht="27" customHeight="1">
      <c r="A338" s="37"/>
      <c r="B338" s="3"/>
      <c r="C338" s="3"/>
      <c r="D338" s="3"/>
      <c r="E338" s="3"/>
      <c r="F338" s="147"/>
      <c r="G338" s="149"/>
      <c r="H338" s="37"/>
      <c r="I338" s="37"/>
    </row>
    <row r="339" spans="1:9" ht="27" customHeight="1">
      <c r="A339" s="37"/>
      <c r="B339" s="3"/>
      <c r="C339" s="3"/>
      <c r="D339" s="3"/>
      <c r="E339" s="3"/>
      <c r="F339" s="147"/>
      <c r="G339" s="149"/>
      <c r="H339" s="37"/>
      <c r="I339" s="37"/>
    </row>
    <row r="340" spans="1:9" ht="27" customHeight="1">
      <c r="A340" s="37"/>
      <c r="B340" s="3"/>
      <c r="C340" s="3"/>
      <c r="D340" s="3"/>
      <c r="E340" s="3"/>
      <c r="F340" s="147"/>
      <c r="G340" s="149"/>
      <c r="H340" s="37"/>
      <c r="I340" s="37"/>
    </row>
    <row r="341" spans="1:9" ht="27" customHeight="1">
      <c r="A341" s="37"/>
      <c r="B341" s="3"/>
      <c r="C341" s="3"/>
      <c r="D341" s="3"/>
      <c r="E341" s="3"/>
      <c r="F341" s="147"/>
      <c r="G341" s="149"/>
      <c r="H341" s="37"/>
      <c r="I341" s="37"/>
    </row>
    <row r="342" spans="1:9" ht="27" customHeight="1">
      <c r="A342" s="37"/>
      <c r="B342" s="3"/>
      <c r="C342" s="3"/>
      <c r="D342" s="3"/>
      <c r="E342" s="3"/>
      <c r="F342" s="147"/>
      <c r="G342" s="149"/>
      <c r="H342" s="37"/>
      <c r="I342" s="37"/>
    </row>
    <row r="343" spans="1:9" ht="27" customHeight="1">
      <c r="A343" s="37"/>
      <c r="B343" s="3"/>
      <c r="C343" s="3"/>
      <c r="D343" s="3"/>
      <c r="E343" s="3"/>
      <c r="F343" s="147"/>
      <c r="G343" s="149"/>
      <c r="H343" s="37"/>
      <c r="I343" s="37"/>
    </row>
    <row r="344" spans="1:9" ht="27" customHeight="1">
      <c r="A344" s="37"/>
      <c r="B344" s="3"/>
      <c r="C344" s="3"/>
      <c r="D344" s="3"/>
      <c r="E344" s="3"/>
      <c r="F344" s="147"/>
      <c r="G344" s="149"/>
      <c r="H344" s="37"/>
      <c r="I344" s="37"/>
    </row>
    <row r="345" spans="1:9" ht="27" customHeight="1">
      <c r="A345" s="37"/>
      <c r="B345" s="3"/>
      <c r="C345" s="3"/>
      <c r="D345" s="3"/>
      <c r="E345" s="3"/>
      <c r="F345" s="147"/>
      <c r="G345" s="149"/>
      <c r="H345" s="37"/>
      <c r="I345" s="37"/>
    </row>
    <row r="346" spans="1:9" ht="27" customHeight="1">
      <c r="A346" s="37"/>
      <c r="B346" s="3"/>
      <c r="C346" s="3"/>
      <c r="D346" s="3"/>
      <c r="E346" s="3"/>
      <c r="F346" s="147"/>
      <c r="G346" s="149"/>
      <c r="H346" s="37"/>
      <c r="I346" s="37"/>
    </row>
    <row r="347" spans="1:9" ht="27" customHeight="1">
      <c r="A347" s="37"/>
      <c r="B347" s="3"/>
      <c r="C347" s="3"/>
      <c r="D347" s="3"/>
      <c r="E347" s="3"/>
      <c r="F347" s="147"/>
      <c r="G347" s="149"/>
      <c r="H347" s="37"/>
      <c r="I347" s="37"/>
    </row>
    <row r="348" spans="1:9" ht="27" customHeight="1">
      <c r="A348" s="37"/>
      <c r="B348" s="3"/>
      <c r="C348" s="3"/>
      <c r="D348" s="3"/>
      <c r="E348" s="3"/>
      <c r="F348" s="147"/>
      <c r="G348" s="149"/>
      <c r="H348" s="37"/>
      <c r="I348" s="37"/>
    </row>
    <row r="349" spans="1:9" ht="27" customHeight="1">
      <c r="A349" s="37"/>
      <c r="B349" s="3"/>
      <c r="C349" s="3"/>
      <c r="D349" s="3"/>
      <c r="E349" s="3"/>
      <c r="F349" s="147"/>
      <c r="G349" s="149"/>
      <c r="H349" s="37"/>
      <c r="I349" s="37"/>
    </row>
    <row r="350" spans="1:9" ht="27" customHeight="1">
      <c r="A350" s="37"/>
      <c r="B350" s="3"/>
      <c r="C350" s="3"/>
      <c r="D350" s="3"/>
      <c r="E350" s="3"/>
      <c r="F350" s="147"/>
      <c r="G350" s="149"/>
      <c r="H350" s="37"/>
      <c r="I350" s="37"/>
    </row>
    <row r="351" spans="1:9" ht="27" customHeight="1">
      <c r="A351" s="37"/>
      <c r="B351" s="3"/>
      <c r="C351" s="3"/>
      <c r="D351" s="3"/>
      <c r="E351" s="3"/>
      <c r="F351" s="147"/>
      <c r="G351" s="149"/>
      <c r="H351" s="37"/>
      <c r="I351" s="37"/>
    </row>
    <row r="352" spans="1:9" ht="27" customHeight="1">
      <c r="A352" s="37"/>
      <c r="B352" s="3"/>
      <c r="C352" s="3"/>
      <c r="D352" s="3"/>
      <c r="E352" s="3"/>
      <c r="F352" s="147"/>
      <c r="G352" s="149"/>
      <c r="H352" s="37"/>
      <c r="I352" s="37"/>
    </row>
    <row r="353" spans="1:9" ht="27" customHeight="1">
      <c r="A353" s="37"/>
      <c r="B353" s="3"/>
      <c r="C353" s="3"/>
      <c r="D353" s="3"/>
      <c r="E353" s="3"/>
      <c r="F353" s="147"/>
      <c r="G353" s="149"/>
      <c r="H353" s="37"/>
      <c r="I353" s="37"/>
    </row>
    <row r="354" spans="1:9" ht="14.25" customHeight="1">
      <c r="A354" s="107"/>
      <c r="B354" s="108"/>
      <c r="C354" s="108"/>
      <c r="D354" s="108"/>
      <c r="E354" s="108"/>
      <c r="F354" s="178"/>
      <c r="G354" s="178"/>
      <c r="H354" s="163">
        <v>17</v>
      </c>
      <c r="I354" s="163"/>
    </row>
    <row r="355" spans="1:9" ht="13.5" customHeight="1">
      <c r="A355" s="109"/>
      <c r="B355" s="110"/>
      <c r="C355" s="110"/>
      <c r="D355" s="110"/>
      <c r="E355" s="110"/>
      <c r="F355" s="14"/>
      <c r="G355" s="14"/>
      <c r="H355" s="42" t="s">
        <v>30</v>
      </c>
      <c r="I355" s="9"/>
    </row>
    <row r="356" spans="1:9" ht="27" customHeight="1">
      <c r="A356" s="37"/>
      <c r="B356" s="3"/>
      <c r="C356" s="3"/>
      <c r="D356" s="3"/>
      <c r="E356" s="3"/>
      <c r="F356" s="147"/>
      <c r="G356" s="149"/>
      <c r="H356" s="37"/>
      <c r="I356" s="37"/>
    </row>
    <row r="357" spans="1:9" ht="27" customHeight="1">
      <c r="A357" s="37"/>
      <c r="B357" s="3"/>
      <c r="C357" s="3"/>
      <c r="D357" s="3"/>
      <c r="E357" s="3"/>
      <c r="F357" s="147"/>
      <c r="G357" s="149"/>
      <c r="H357" s="37"/>
      <c r="I357" s="37"/>
    </row>
    <row r="358" spans="1:9" ht="27" customHeight="1">
      <c r="A358" s="37"/>
      <c r="B358" s="3"/>
      <c r="C358" s="3"/>
      <c r="D358" s="3"/>
      <c r="E358" s="3"/>
      <c r="F358" s="147"/>
      <c r="G358" s="149"/>
      <c r="H358" s="37"/>
      <c r="I358" s="37"/>
    </row>
    <row r="359" spans="1:9" ht="27" customHeight="1">
      <c r="A359" s="37"/>
      <c r="B359" s="3"/>
      <c r="C359" s="3"/>
      <c r="D359" s="3"/>
      <c r="E359" s="3"/>
      <c r="F359" s="147"/>
      <c r="G359" s="149"/>
      <c r="H359" s="37"/>
      <c r="I359" s="37"/>
    </row>
    <row r="360" spans="1:9" ht="27" customHeight="1">
      <c r="A360" s="37"/>
      <c r="B360" s="3"/>
      <c r="C360" s="3"/>
      <c r="D360" s="3"/>
      <c r="E360" s="3"/>
      <c r="F360" s="147"/>
      <c r="G360" s="149"/>
      <c r="H360" s="37"/>
      <c r="I360" s="37"/>
    </row>
    <row r="361" spans="1:9" ht="27" customHeight="1">
      <c r="A361" s="37"/>
      <c r="B361" s="3"/>
      <c r="C361" s="3"/>
      <c r="D361" s="3"/>
      <c r="E361" s="3"/>
      <c r="F361" s="147"/>
      <c r="G361" s="149"/>
      <c r="H361" s="37"/>
      <c r="I361" s="37"/>
    </row>
    <row r="362" spans="1:9" ht="27" customHeight="1">
      <c r="A362" s="37"/>
      <c r="B362" s="3"/>
      <c r="C362" s="3"/>
      <c r="D362" s="3"/>
      <c r="E362" s="3"/>
      <c r="F362" s="147"/>
      <c r="G362" s="149"/>
      <c r="H362" s="37"/>
      <c r="I362" s="37"/>
    </row>
    <row r="363" spans="1:9" ht="27" customHeight="1">
      <c r="A363" s="37"/>
      <c r="B363" s="3"/>
      <c r="C363" s="3"/>
      <c r="D363" s="3"/>
      <c r="E363" s="3"/>
      <c r="F363" s="147"/>
      <c r="G363" s="149"/>
      <c r="H363" s="37"/>
      <c r="I363" s="37"/>
    </row>
    <row r="364" spans="1:9" ht="27" customHeight="1">
      <c r="A364" s="37"/>
      <c r="B364" s="3"/>
      <c r="C364" s="3"/>
      <c r="D364" s="3"/>
      <c r="E364" s="3"/>
      <c r="F364" s="147"/>
      <c r="G364" s="149"/>
      <c r="H364" s="37"/>
      <c r="I364" s="37"/>
    </row>
    <row r="365" spans="1:9" ht="27" customHeight="1">
      <c r="A365" s="37"/>
      <c r="B365" s="3"/>
      <c r="C365" s="3"/>
      <c r="D365" s="3"/>
      <c r="E365" s="3"/>
      <c r="F365" s="147"/>
      <c r="G365" s="149"/>
      <c r="H365" s="37"/>
      <c r="I365" s="37"/>
    </row>
    <row r="366" spans="1:9" ht="27" customHeight="1">
      <c r="A366" s="37"/>
      <c r="B366" s="3"/>
      <c r="C366" s="3"/>
      <c r="D366" s="3"/>
      <c r="E366" s="3"/>
      <c r="F366" s="147"/>
      <c r="G366" s="149"/>
      <c r="H366" s="37"/>
      <c r="I366" s="37"/>
    </row>
    <row r="367" spans="1:9" ht="27" customHeight="1">
      <c r="A367" s="37"/>
      <c r="B367" s="3"/>
      <c r="C367" s="3"/>
      <c r="D367" s="3"/>
      <c r="E367" s="3"/>
      <c r="F367" s="147"/>
      <c r="G367" s="149"/>
      <c r="H367" s="37"/>
      <c r="I367" s="37"/>
    </row>
    <row r="368" spans="1:9" ht="27" customHeight="1">
      <c r="A368" s="37"/>
      <c r="B368" s="3"/>
      <c r="C368" s="3"/>
      <c r="D368" s="3"/>
      <c r="E368" s="3"/>
      <c r="F368" s="147"/>
      <c r="G368" s="149"/>
      <c r="H368" s="37"/>
      <c r="I368" s="37"/>
    </row>
    <row r="369" spans="1:9" ht="27" customHeight="1">
      <c r="A369" s="37"/>
      <c r="B369" s="3"/>
      <c r="C369" s="3"/>
      <c r="D369" s="3"/>
      <c r="E369" s="3"/>
      <c r="F369" s="147"/>
      <c r="G369" s="149"/>
      <c r="H369" s="37"/>
      <c r="I369" s="37"/>
    </row>
    <row r="370" spans="1:9" ht="27" customHeight="1">
      <c r="A370" s="37"/>
      <c r="B370" s="3"/>
      <c r="C370" s="3"/>
      <c r="D370" s="3"/>
      <c r="E370" s="3"/>
      <c r="F370" s="147"/>
      <c r="G370" s="149"/>
      <c r="H370" s="37"/>
      <c r="I370" s="37"/>
    </row>
    <row r="371" spans="1:9" ht="27" customHeight="1">
      <c r="A371" s="37"/>
      <c r="B371" s="3"/>
      <c r="C371" s="3"/>
      <c r="D371" s="3"/>
      <c r="E371" s="3"/>
      <c r="F371" s="147"/>
      <c r="G371" s="149"/>
      <c r="H371" s="37"/>
      <c r="I371" s="37"/>
    </row>
    <row r="372" spans="1:9" ht="27" customHeight="1">
      <c r="A372" s="37"/>
      <c r="B372" s="3"/>
      <c r="C372" s="3"/>
      <c r="D372" s="3"/>
      <c r="E372" s="3"/>
      <c r="F372" s="147"/>
      <c r="G372" s="149"/>
      <c r="H372" s="37"/>
      <c r="I372" s="37"/>
    </row>
    <row r="373" spans="1:9" ht="27" customHeight="1">
      <c r="A373" s="37"/>
      <c r="B373" s="3"/>
      <c r="C373" s="3"/>
      <c r="D373" s="3"/>
      <c r="E373" s="3"/>
      <c r="F373" s="147"/>
      <c r="G373" s="149"/>
      <c r="H373" s="37"/>
      <c r="I373" s="37"/>
    </row>
    <row r="374" spans="1:9" ht="27" customHeight="1">
      <c r="A374" s="37"/>
      <c r="B374" s="3"/>
      <c r="C374" s="3"/>
      <c r="D374" s="3"/>
      <c r="E374" s="3"/>
      <c r="F374" s="147"/>
      <c r="G374" s="149"/>
      <c r="H374" s="37"/>
      <c r="I374" s="37"/>
    </row>
    <row r="375" spans="1:9" ht="27" customHeight="1">
      <c r="A375" s="37"/>
      <c r="B375" s="3"/>
      <c r="C375" s="3"/>
      <c r="D375" s="3"/>
      <c r="E375" s="3"/>
      <c r="F375" s="147"/>
      <c r="G375" s="149"/>
      <c r="H375" s="37"/>
      <c r="I375" s="37"/>
    </row>
    <row r="376" spans="1:9" ht="14.25" customHeight="1">
      <c r="A376" s="107"/>
      <c r="B376" s="108"/>
      <c r="C376" s="108"/>
      <c r="D376" s="108"/>
      <c r="E376" s="108"/>
      <c r="F376" s="178"/>
      <c r="G376" s="178"/>
      <c r="H376" s="163">
        <v>18</v>
      </c>
      <c r="I376" s="163"/>
    </row>
    <row r="377" spans="1:9" ht="13.5" customHeight="1">
      <c r="A377" s="109"/>
      <c r="B377" s="110"/>
      <c r="C377" s="110"/>
      <c r="D377" s="110"/>
      <c r="E377" s="110"/>
      <c r="F377" s="14"/>
      <c r="G377" s="14"/>
      <c r="H377" s="42" t="s">
        <v>30</v>
      </c>
      <c r="I377" s="9"/>
    </row>
    <row r="378" spans="1:9" ht="27" customHeight="1">
      <c r="A378" s="37"/>
      <c r="B378" s="3"/>
      <c r="C378" s="3"/>
      <c r="D378" s="3"/>
      <c r="E378" s="3"/>
      <c r="F378" s="147"/>
      <c r="G378" s="149"/>
      <c r="H378" s="37"/>
      <c r="I378" s="37"/>
    </row>
    <row r="379" spans="1:9" ht="27" customHeight="1">
      <c r="A379" s="37"/>
      <c r="B379" s="3"/>
      <c r="C379" s="3"/>
      <c r="D379" s="3"/>
      <c r="E379" s="3"/>
      <c r="F379" s="147"/>
      <c r="G379" s="149"/>
      <c r="H379" s="37"/>
      <c r="I379" s="37"/>
    </row>
    <row r="380" spans="1:9" ht="27" customHeight="1">
      <c r="A380" s="37"/>
      <c r="B380" s="3"/>
      <c r="C380" s="3"/>
      <c r="D380" s="3"/>
      <c r="E380" s="3"/>
      <c r="F380" s="147"/>
      <c r="G380" s="149"/>
      <c r="H380" s="37"/>
      <c r="I380" s="37"/>
    </row>
    <row r="381" spans="1:9" ht="27" customHeight="1">
      <c r="A381" s="37"/>
      <c r="B381" s="3"/>
      <c r="C381" s="3"/>
      <c r="D381" s="3"/>
      <c r="E381" s="3"/>
      <c r="F381" s="147"/>
      <c r="G381" s="149"/>
      <c r="H381" s="37"/>
      <c r="I381" s="37"/>
    </row>
    <row r="382" spans="1:9" ht="27" customHeight="1">
      <c r="A382" s="37"/>
      <c r="B382" s="3"/>
      <c r="C382" s="3"/>
      <c r="D382" s="3"/>
      <c r="E382" s="3"/>
      <c r="F382" s="147"/>
      <c r="G382" s="149"/>
      <c r="H382" s="37"/>
      <c r="I382" s="37"/>
    </row>
    <row r="383" spans="1:9" ht="27" customHeight="1">
      <c r="A383" s="37"/>
      <c r="B383" s="3"/>
      <c r="C383" s="3"/>
      <c r="D383" s="3"/>
      <c r="E383" s="3"/>
      <c r="F383" s="147"/>
      <c r="G383" s="149"/>
      <c r="H383" s="37"/>
      <c r="I383" s="37"/>
    </row>
    <row r="384" spans="1:9" ht="27" customHeight="1">
      <c r="A384" s="37"/>
      <c r="B384" s="3"/>
      <c r="C384" s="3"/>
      <c r="D384" s="3"/>
      <c r="E384" s="3"/>
      <c r="F384" s="147"/>
      <c r="G384" s="149"/>
      <c r="H384" s="37"/>
      <c r="I384" s="37"/>
    </row>
    <row r="385" spans="1:9" ht="27" customHeight="1">
      <c r="A385" s="37"/>
      <c r="B385" s="3"/>
      <c r="C385" s="3"/>
      <c r="D385" s="3"/>
      <c r="E385" s="3"/>
      <c r="F385" s="147"/>
      <c r="G385" s="149"/>
      <c r="H385" s="37"/>
      <c r="I385" s="37"/>
    </row>
    <row r="386" spans="1:9" ht="27" customHeight="1">
      <c r="A386" s="37"/>
      <c r="B386" s="3"/>
      <c r="C386" s="3"/>
      <c r="D386" s="3"/>
      <c r="E386" s="3"/>
      <c r="F386" s="147"/>
      <c r="G386" s="149"/>
      <c r="H386" s="37"/>
      <c r="I386" s="37"/>
    </row>
    <row r="387" spans="1:9" ht="27" customHeight="1">
      <c r="A387" s="37"/>
      <c r="B387" s="3"/>
      <c r="C387" s="3"/>
      <c r="D387" s="3"/>
      <c r="E387" s="3"/>
      <c r="F387" s="147"/>
      <c r="G387" s="149"/>
      <c r="H387" s="37"/>
      <c r="I387" s="37"/>
    </row>
    <row r="388" spans="1:9" ht="27" customHeight="1">
      <c r="A388" s="37"/>
      <c r="B388" s="3"/>
      <c r="C388" s="3"/>
      <c r="D388" s="3"/>
      <c r="E388" s="3"/>
      <c r="F388" s="147"/>
      <c r="G388" s="149"/>
      <c r="H388" s="37"/>
      <c r="I388" s="37"/>
    </row>
    <row r="389" spans="1:9" ht="27" customHeight="1">
      <c r="A389" s="37"/>
      <c r="B389" s="3"/>
      <c r="C389" s="3"/>
      <c r="D389" s="3"/>
      <c r="E389" s="3"/>
      <c r="F389" s="147"/>
      <c r="G389" s="149"/>
      <c r="H389" s="37"/>
      <c r="I389" s="37"/>
    </row>
    <row r="390" spans="1:9" ht="27" customHeight="1">
      <c r="A390" s="37"/>
      <c r="B390" s="3"/>
      <c r="C390" s="3"/>
      <c r="D390" s="3"/>
      <c r="E390" s="3"/>
      <c r="F390" s="147"/>
      <c r="G390" s="149"/>
      <c r="H390" s="37"/>
      <c r="I390" s="37"/>
    </row>
    <row r="391" spans="1:9" ht="27" customHeight="1">
      <c r="A391" s="37"/>
      <c r="B391" s="3"/>
      <c r="C391" s="3"/>
      <c r="D391" s="3"/>
      <c r="E391" s="3"/>
      <c r="F391" s="147"/>
      <c r="G391" s="149"/>
      <c r="H391" s="37"/>
      <c r="I391" s="37"/>
    </row>
    <row r="392" spans="1:9" ht="27" customHeight="1">
      <c r="A392" s="37"/>
      <c r="B392" s="3"/>
      <c r="C392" s="3"/>
      <c r="D392" s="3"/>
      <c r="E392" s="3"/>
      <c r="F392" s="147"/>
      <c r="G392" s="149"/>
      <c r="H392" s="37"/>
      <c r="I392" s="37"/>
    </row>
    <row r="393" spans="1:9" ht="27" customHeight="1">
      <c r="A393" s="37"/>
      <c r="B393" s="3"/>
      <c r="C393" s="3"/>
      <c r="D393" s="3"/>
      <c r="E393" s="3"/>
      <c r="F393" s="147"/>
      <c r="G393" s="149"/>
      <c r="H393" s="37"/>
      <c r="I393" s="37"/>
    </row>
    <row r="394" spans="1:9" ht="27" customHeight="1">
      <c r="A394" s="37"/>
      <c r="B394" s="3"/>
      <c r="C394" s="3"/>
      <c r="D394" s="3"/>
      <c r="E394" s="3"/>
      <c r="F394" s="147"/>
      <c r="G394" s="149"/>
      <c r="H394" s="37"/>
      <c r="I394" s="37"/>
    </row>
    <row r="395" spans="1:9" ht="27" customHeight="1">
      <c r="A395" s="37"/>
      <c r="B395" s="3"/>
      <c r="C395" s="3"/>
      <c r="D395" s="3"/>
      <c r="E395" s="3"/>
      <c r="F395" s="147"/>
      <c r="G395" s="149"/>
      <c r="H395" s="37"/>
      <c r="I395" s="37"/>
    </row>
    <row r="396" spans="1:9" ht="27" customHeight="1">
      <c r="A396" s="37"/>
      <c r="B396" s="3"/>
      <c r="C396" s="3"/>
      <c r="D396" s="3"/>
      <c r="E396" s="3"/>
      <c r="F396" s="147"/>
      <c r="G396" s="149"/>
      <c r="H396" s="37"/>
      <c r="I396" s="37"/>
    </row>
    <row r="397" spans="1:9" ht="27" customHeight="1">
      <c r="A397" s="37"/>
      <c r="B397" s="3"/>
      <c r="C397" s="3"/>
      <c r="D397" s="3"/>
      <c r="E397" s="3"/>
      <c r="F397" s="147"/>
      <c r="G397" s="149"/>
      <c r="H397" s="37"/>
      <c r="I397" s="37"/>
    </row>
    <row r="398" spans="1:9" ht="14.25" customHeight="1">
      <c r="A398" s="107"/>
      <c r="B398" s="108"/>
      <c r="C398" s="108"/>
      <c r="D398" s="108"/>
      <c r="E398" s="108"/>
      <c r="F398" s="178"/>
      <c r="G398" s="178"/>
      <c r="H398" s="163">
        <v>19</v>
      </c>
      <c r="I398" s="163"/>
    </row>
    <row r="399" spans="1:9" ht="13.5" customHeight="1">
      <c r="A399" s="109"/>
      <c r="B399" s="110"/>
      <c r="C399" s="110"/>
      <c r="D399" s="110"/>
      <c r="E399" s="110"/>
      <c r="F399" s="14"/>
      <c r="G399" s="14"/>
      <c r="H399" s="42" t="s">
        <v>30</v>
      </c>
      <c r="I399" s="9"/>
    </row>
    <row r="400" spans="1:9" ht="27" customHeight="1">
      <c r="A400" s="37"/>
      <c r="B400" s="3"/>
      <c r="C400" s="3"/>
      <c r="D400" s="3"/>
      <c r="E400" s="3"/>
      <c r="F400" s="147"/>
      <c r="G400" s="149"/>
      <c r="H400" s="37"/>
      <c r="I400" s="37"/>
    </row>
    <row r="401" spans="1:9" ht="27" customHeight="1">
      <c r="A401" s="37"/>
      <c r="B401" s="3"/>
      <c r="C401" s="3"/>
      <c r="D401" s="3"/>
      <c r="E401" s="3"/>
      <c r="F401" s="147"/>
      <c r="G401" s="149"/>
      <c r="H401" s="37"/>
      <c r="I401" s="37"/>
    </row>
    <row r="402" spans="1:9" ht="27" customHeight="1">
      <c r="A402" s="37"/>
      <c r="B402" s="3"/>
      <c r="C402" s="3"/>
      <c r="D402" s="3"/>
      <c r="E402" s="3"/>
      <c r="F402" s="147"/>
      <c r="G402" s="149"/>
      <c r="H402" s="37"/>
      <c r="I402" s="37"/>
    </row>
    <row r="403" spans="1:9" ht="27" customHeight="1">
      <c r="A403" s="37"/>
      <c r="B403" s="3"/>
      <c r="C403" s="3"/>
      <c r="D403" s="3"/>
      <c r="E403" s="3"/>
      <c r="F403" s="147"/>
      <c r="G403" s="149"/>
      <c r="H403" s="37"/>
      <c r="I403" s="37"/>
    </row>
    <row r="404" spans="1:9" ht="27" customHeight="1">
      <c r="A404" s="37"/>
      <c r="B404" s="3"/>
      <c r="C404" s="3"/>
      <c r="D404" s="3"/>
      <c r="E404" s="3"/>
      <c r="F404" s="147"/>
      <c r="G404" s="149"/>
      <c r="H404" s="37"/>
      <c r="I404" s="37"/>
    </row>
    <row r="405" spans="1:9" ht="27" customHeight="1">
      <c r="A405" s="37"/>
      <c r="B405" s="3"/>
      <c r="C405" s="3"/>
      <c r="D405" s="3"/>
      <c r="E405" s="3"/>
      <c r="F405" s="147"/>
      <c r="G405" s="149"/>
      <c r="H405" s="37"/>
      <c r="I405" s="37"/>
    </row>
    <row r="406" spans="1:9" ht="27" customHeight="1">
      <c r="A406" s="37"/>
      <c r="B406" s="3"/>
      <c r="C406" s="3"/>
      <c r="D406" s="3"/>
      <c r="E406" s="3"/>
      <c r="F406" s="147"/>
      <c r="G406" s="149"/>
      <c r="H406" s="37"/>
      <c r="I406" s="37"/>
    </row>
    <row r="407" spans="1:9" ht="27" customHeight="1">
      <c r="A407" s="37"/>
      <c r="B407" s="3"/>
      <c r="C407" s="3"/>
      <c r="D407" s="3"/>
      <c r="E407" s="3"/>
      <c r="F407" s="147"/>
      <c r="G407" s="149"/>
      <c r="H407" s="37"/>
      <c r="I407" s="37"/>
    </row>
    <row r="408" spans="1:9" ht="27" customHeight="1">
      <c r="A408" s="37"/>
      <c r="B408" s="3"/>
      <c r="C408" s="3"/>
      <c r="D408" s="3"/>
      <c r="E408" s="3"/>
      <c r="F408" s="147"/>
      <c r="G408" s="149"/>
      <c r="H408" s="37"/>
      <c r="I408" s="37"/>
    </row>
    <row r="409" spans="1:9" ht="27" customHeight="1">
      <c r="A409" s="37"/>
      <c r="B409" s="3"/>
      <c r="C409" s="3"/>
      <c r="D409" s="3"/>
      <c r="E409" s="3"/>
      <c r="F409" s="147"/>
      <c r="G409" s="149"/>
      <c r="H409" s="37"/>
      <c r="I409" s="37"/>
    </row>
    <row r="410" spans="1:9" ht="27" customHeight="1">
      <c r="A410" s="37"/>
      <c r="B410" s="3"/>
      <c r="C410" s="3"/>
      <c r="D410" s="3"/>
      <c r="E410" s="3"/>
      <c r="F410" s="147"/>
      <c r="G410" s="149"/>
      <c r="H410" s="37"/>
      <c r="I410" s="37"/>
    </row>
    <row r="411" spans="1:9" ht="27" customHeight="1">
      <c r="A411" s="37"/>
      <c r="B411" s="3"/>
      <c r="C411" s="3"/>
      <c r="D411" s="3"/>
      <c r="E411" s="3"/>
      <c r="F411" s="147"/>
      <c r="G411" s="149"/>
      <c r="H411" s="37"/>
      <c r="I411" s="37"/>
    </row>
    <row r="412" spans="1:9" ht="27" customHeight="1">
      <c r="A412" s="37"/>
      <c r="B412" s="3"/>
      <c r="C412" s="3"/>
      <c r="D412" s="3"/>
      <c r="E412" s="3"/>
      <c r="F412" s="147"/>
      <c r="G412" s="149"/>
      <c r="H412" s="37"/>
      <c r="I412" s="37"/>
    </row>
    <row r="413" spans="1:9" ht="27" customHeight="1">
      <c r="A413" s="37"/>
      <c r="B413" s="3"/>
      <c r="C413" s="3"/>
      <c r="D413" s="3"/>
      <c r="E413" s="3"/>
      <c r="F413" s="147"/>
      <c r="G413" s="149"/>
      <c r="H413" s="37"/>
      <c r="I413" s="37"/>
    </row>
    <row r="414" spans="1:9" ht="27" customHeight="1">
      <c r="A414" s="37"/>
      <c r="B414" s="3"/>
      <c r="C414" s="3"/>
      <c r="D414" s="3"/>
      <c r="E414" s="3"/>
      <c r="F414" s="147"/>
      <c r="G414" s="149"/>
      <c r="H414" s="37"/>
      <c r="I414" s="37"/>
    </row>
    <row r="415" spans="1:9" ht="27" customHeight="1">
      <c r="A415" s="37"/>
      <c r="B415" s="3"/>
      <c r="C415" s="3"/>
      <c r="D415" s="3"/>
      <c r="E415" s="3"/>
      <c r="F415" s="147"/>
      <c r="G415" s="149"/>
      <c r="H415" s="37"/>
      <c r="I415" s="37"/>
    </row>
    <row r="416" spans="1:9" ht="27" customHeight="1">
      <c r="A416" s="37"/>
      <c r="B416" s="3"/>
      <c r="C416" s="3"/>
      <c r="D416" s="3"/>
      <c r="E416" s="3"/>
      <c r="F416" s="147"/>
      <c r="G416" s="149"/>
      <c r="H416" s="37"/>
      <c r="I416" s="37"/>
    </row>
    <row r="417" spans="1:9" ht="27" customHeight="1">
      <c r="A417" s="37"/>
      <c r="B417" s="3"/>
      <c r="C417" s="3"/>
      <c r="D417" s="3"/>
      <c r="E417" s="3"/>
      <c r="F417" s="147"/>
      <c r="G417" s="149"/>
      <c r="H417" s="37"/>
      <c r="I417" s="37"/>
    </row>
    <row r="418" spans="1:9" ht="27" customHeight="1">
      <c r="A418" s="37"/>
      <c r="B418" s="3"/>
      <c r="C418" s="3"/>
      <c r="D418" s="3"/>
      <c r="E418" s="3"/>
      <c r="F418" s="147"/>
      <c r="G418" s="149"/>
      <c r="H418" s="37"/>
      <c r="I418" s="37"/>
    </row>
    <row r="419" spans="1:9" ht="27" customHeight="1">
      <c r="A419" s="37"/>
      <c r="B419" s="3"/>
      <c r="C419" s="3"/>
      <c r="D419" s="3"/>
      <c r="E419" s="3"/>
      <c r="F419" s="147"/>
      <c r="G419" s="149"/>
      <c r="H419" s="37"/>
      <c r="I419" s="37"/>
    </row>
    <row r="420" spans="1:9" ht="14.25" customHeight="1">
      <c r="A420" s="107"/>
      <c r="B420" s="108"/>
      <c r="C420" s="108"/>
      <c r="D420" s="108"/>
      <c r="E420" s="108"/>
      <c r="F420" s="178"/>
      <c r="G420" s="178"/>
      <c r="H420" s="163">
        <v>20</v>
      </c>
      <c r="I420" s="163"/>
    </row>
    <row r="421" spans="1:9" ht="13.5" customHeight="1">
      <c r="A421" s="109"/>
      <c r="B421" s="110"/>
      <c r="C421" s="110"/>
      <c r="D421" s="110"/>
      <c r="E421" s="110"/>
      <c r="F421" s="14"/>
      <c r="G421" s="14"/>
      <c r="H421" s="42" t="s">
        <v>30</v>
      </c>
      <c r="I421" s="9"/>
    </row>
    <row r="422" spans="1:9" ht="27" customHeight="1">
      <c r="A422" s="37"/>
      <c r="B422" s="3"/>
      <c r="C422" s="3"/>
      <c r="D422" s="3"/>
      <c r="E422" s="3"/>
      <c r="F422" s="147"/>
      <c r="G422" s="149"/>
      <c r="H422" s="37"/>
      <c r="I422" s="37"/>
    </row>
    <row r="423" spans="1:9" ht="27" customHeight="1">
      <c r="A423" s="37"/>
      <c r="B423" s="3"/>
      <c r="C423" s="3"/>
      <c r="D423" s="3"/>
      <c r="E423" s="3"/>
      <c r="F423" s="147"/>
      <c r="G423" s="149"/>
      <c r="H423" s="37"/>
      <c r="I423" s="37"/>
    </row>
    <row r="424" spans="1:9" ht="27" customHeight="1">
      <c r="A424" s="37"/>
      <c r="B424" s="3"/>
      <c r="C424" s="3"/>
      <c r="D424" s="3"/>
      <c r="E424" s="3"/>
      <c r="F424" s="147"/>
      <c r="G424" s="149"/>
      <c r="H424" s="37"/>
      <c r="I424" s="37"/>
    </row>
    <row r="425" spans="1:9" ht="27" customHeight="1">
      <c r="A425" s="37"/>
      <c r="B425" s="3"/>
      <c r="C425" s="3"/>
      <c r="D425" s="3"/>
      <c r="E425" s="3"/>
      <c r="F425" s="147"/>
      <c r="G425" s="149"/>
      <c r="H425" s="37"/>
      <c r="I425" s="37"/>
    </row>
    <row r="426" spans="1:9" ht="27" customHeight="1">
      <c r="A426" s="37"/>
      <c r="B426" s="3"/>
      <c r="C426" s="3"/>
      <c r="D426" s="3"/>
      <c r="E426" s="3"/>
      <c r="F426" s="147"/>
      <c r="G426" s="149"/>
      <c r="H426" s="37"/>
      <c r="I426" s="37"/>
    </row>
    <row r="427" spans="1:9" ht="27" customHeight="1">
      <c r="A427" s="37"/>
      <c r="B427" s="3"/>
      <c r="C427" s="3"/>
      <c r="D427" s="3"/>
      <c r="E427" s="3"/>
      <c r="F427" s="147"/>
      <c r="G427" s="149"/>
      <c r="H427" s="37"/>
      <c r="I427" s="37"/>
    </row>
    <row r="428" spans="1:9" ht="27" customHeight="1">
      <c r="A428" s="37"/>
      <c r="B428" s="3"/>
      <c r="C428" s="3"/>
      <c r="D428" s="3"/>
      <c r="E428" s="3"/>
      <c r="F428" s="147"/>
      <c r="G428" s="149"/>
      <c r="H428" s="37"/>
      <c r="I428" s="37"/>
    </row>
    <row r="429" spans="1:9" ht="27" customHeight="1">
      <c r="A429" s="37"/>
      <c r="B429" s="3"/>
      <c r="C429" s="3"/>
      <c r="D429" s="3"/>
      <c r="E429" s="3"/>
      <c r="F429" s="147"/>
      <c r="G429" s="149"/>
      <c r="H429" s="37"/>
      <c r="I429" s="37"/>
    </row>
    <row r="430" spans="1:9" ht="27" customHeight="1">
      <c r="A430" s="37"/>
      <c r="B430" s="3"/>
      <c r="C430" s="3"/>
      <c r="D430" s="3"/>
      <c r="E430" s="3"/>
      <c r="F430" s="147"/>
      <c r="G430" s="149"/>
      <c r="H430" s="37"/>
      <c r="I430" s="37"/>
    </row>
    <row r="431" spans="1:9" ht="27" customHeight="1">
      <c r="A431" s="37"/>
      <c r="B431" s="3"/>
      <c r="C431" s="3"/>
      <c r="D431" s="3"/>
      <c r="E431" s="3"/>
      <c r="F431" s="147"/>
      <c r="G431" s="149"/>
      <c r="H431" s="37"/>
      <c r="I431" s="37"/>
    </row>
    <row r="432" spans="1:9" ht="27" customHeight="1">
      <c r="A432" s="37"/>
      <c r="B432" s="3"/>
      <c r="C432" s="3"/>
      <c r="D432" s="3"/>
      <c r="E432" s="3"/>
      <c r="F432" s="147"/>
      <c r="G432" s="149"/>
      <c r="H432" s="37"/>
      <c r="I432" s="37"/>
    </row>
    <row r="433" spans="1:9" ht="27" customHeight="1">
      <c r="A433" s="37"/>
      <c r="B433" s="3"/>
      <c r="C433" s="3"/>
      <c r="D433" s="3"/>
      <c r="E433" s="3"/>
      <c r="F433" s="147"/>
      <c r="G433" s="149"/>
      <c r="H433" s="37"/>
      <c r="I433" s="37"/>
    </row>
    <row r="434" spans="1:9" ht="27" customHeight="1">
      <c r="A434" s="37"/>
      <c r="B434" s="3"/>
      <c r="C434" s="3"/>
      <c r="D434" s="3"/>
      <c r="E434" s="3"/>
      <c r="F434" s="147"/>
      <c r="G434" s="149"/>
      <c r="H434" s="37"/>
      <c r="I434" s="37"/>
    </row>
    <row r="435" spans="1:9" ht="27" customHeight="1">
      <c r="A435" s="37"/>
      <c r="B435" s="3"/>
      <c r="C435" s="3"/>
      <c r="D435" s="3"/>
      <c r="E435" s="3"/>
      <c r="F435" s="147"/>
      <c r="G435" s="149"/>
      <c r="H435" s="37"/>
      <c r="I435" s="37"/>
    </row>
    <row r="436" spans="1:9" ht="27" customHeight="1">
      <c r="A436" s="37"/>
      <c r="B436" s="3"/>
      <c r="C436" s="3"/>
      <c r="D436" s="3"/>
      <c r="E436" s="3"/>
      <c r="F436" s="147"/>
      <c r="G436" s="149"/>
      <c r="H436" s="37"/>
      <c r="I436" s="37"/>
    </row>
    <row r="437" spans="1:9" ht="27" customHeight="1">
      <c r="A437" s="37"/>
      <c r="B437" s="3"/>
      <c r="C437" s="3"/>
      <c r="D437" s="3"/>
      <c r="E437" s="3"/>
      <c r="F437" s="147"/>
      <c r="G437" s="149"/>
      <c r="H437" s="37"/>
      <c r="I437" s="37"/>
    </row>
    <row r="438" spans="1:9" ht="27" customHeight="1">
      <c r="A438" s="37"/>
      <c r="B438" s="3"/>
      <c r="C438" s="3"/>
      <c r="D438" s="3"/>
      <c r="E438" s="3"/>
      <c r="F438" s="147"/>
      <c r="G438" s="149"/>
      <c r="H438" s="37"/>
      <c r="I438" s="37"/>
    </row>
    <row r="439" spans="1:9" ht="27" customHeight="1">
      <c r="A439" s="37"/>
      <c r="B439" s="3"/>
      <c r="C439" s="3"/>
      <c r="D439" s="3"/>
      <c r="E439" s="3"/>
      <c r="F439" s="147"/>
      <c r="G439" s="149"/>
      <c r="H439" s="37"/>
      <c r="I439" s="37"/>
    </row>
    <row r="440" spans="1:9" ht="27" customHeight="1">
      <c r="A440" s="37"/>
      <c r="B440" s="3"/>
      <c r="C440" s="3"/>
      <c r="D440" s="3"/>
      <c r="E440" s="3"/>
      <c r="F440" s="147"/>
      <c r="G440" s="149"/>
      <c r="H440" s="37"/>
      <c r="I440" s="37"/>
    </row>
    <row r="441" spans="1:9" ht="27" customHeight="1">
      <c r="A441" s="37"/>
      <c r="B441" s="3"/>
      <c r="C441" s="3"/>
      <c r="D441" s="3"/>
      <c r="E441" s="3"/>
      <c r="F441" s="147"/>
      <c r="G441" s="149"/>
      <c r="H441" s="37"/>
      <c r="I441" s="37"/>
    </row>
    <row r="442" spans="1:9" ht="14.25" customHeight="1">
      <c r="A442" s="107"/>
      <c r="B442" s="108"/>
      <c r="C442" s="108"/>
      <c r="D442" s="108"/>
      <c r="E442" s="108"/>
      <c r="F442" s="178"/>
      <c r="G442" s="178"/>
      <c r="H442" s="163">
        <v>21</v>
      </c>
      <c r="I442" s="163"/>
    </row>
    <row r="443" spans="1:9" ht="13.5" customHeight="1">
      <c r="A443" s="109"/>
      <c r="B443" s="110"/>
      <c r="C443" s="110"/>
      <c r="D443" s="110"/>
      <c r="E443" s="110"/>
      <c r="F443" s="14"/>
      <c r="G443" s="14"/>
      <c r="H443" s="42" t="s">
        <v>30</v>
      </c>
      <c r="I443" s="9"/>
    </row>
    <row r="444" spans="1:9" ht="27" customHeight="1">
      <c r="A444" s="37"/>
      <c r="B444" s="3"/>
      <c r="C444" s="3"/>
      <c r="D444" s="3"/>
      <c r="E444" s="3"/>
      <c r="F444" s="147"/>
      <c r="G444" s="149"/>
      <c r="H444" s="37"/>
      <c r="I444" s="37"/>
    </row>
    <row r="445" spans="1:9" ht="27" customHeight="1">
      <c r="A445" s="37"/>
      <c r="B445" s="3"/>
      <c r="C445" s="3"/>
      <c r="D445" s="3"/>
      <c r="E445" s="3"/>
      <c r="F445" s="147"/>
      <c r="G445" s="149"/>
      <c r="H445" s="37"/>
      <c r="I445" s="37"/>
    </row>
    <row r="446" spans="1:9" ht="27" customHeight="1">
      <c r="A446" s="37"/>
      <c r="B446" s="3"/>
      <c r="C446" s="3"/>
      <c r="D446" s="3"/>
      <c r="E446" s="3"/>
      <c r="F446" s="147"/>
      <c r="G446" s="149"/>
      <c r="H446" s="37"/>
      <c r="I446" s="37"/>
    </row>
    <row r="447" spans="1:9" ht="27" customHeight="1">
      <c r="A447" s="37"/>
      <c r="B447" s="3"/>
      <c r="C447" s="3"/>
      <c r="D447" s="3"/>
      <c r="E447" s="3"/>
      <c r="F447" s="147"/>
      <c r="G447" s="149"/>
      <c r="H447" s="37"/>
      <c r="I447" s="37"/>
    </row>
    <row r="448" spans="1:9" ht="27" customHeight="1">
      <c r="A448" s="37"/>
      <c r="B448" s="3"/>
      <c r="C448" s="3"/>
      <c r="D448" s="3"/>
      <c r="E448" s="3"/>
      <c r="F448" s="147"/>
      <c r="G448" s="149"/>
      <c r="H448" s="37"/>
      <c r="I448" s="37"/>
    </row>
    <row r="449" spans="1:9" ht="27" customHeight="1">
      <c r="A449" s="37"/>
      <c r="B449" s="3"/>
      <c r="C449" s="3"/>
      <c r="D449" s="3"/>
      <c r="E449" s="3"/>
      <c r="F449" s="147"/>
      <c r="G449" s="149"/>
      <c r="H449" s="37"/>
      <c r="I449" s="37"/>
    </row>
    <row r="450" spans="1:9" ht="27" customHeight="1">
      <c r="A450" s="37"/>
      <c r="B450" s="3"/>
      <c r="C450" s="3"/>
      <c r="D450" s="3"/>
      <c r="E450" s="3"/>
      <c r="F450" s="147"/>
      <c r="G450" s="149"/>
      <c r="H450" s="37"/>
      <c r="I450" s="37"/>
    </row>
    <row r="451" spans="1:9" ht="27" customHeight="1">
      <c r="A451" s="37"/>
      <c r="B451" s="3"/>
      <c r="C451" s="3"/>
      <c r="D451" s="3"/>
      <c r="E451" s="3"/>
      <c r="F451" s="147"/>
      <c r="G451" s="149"/>
      <c r="H451" s="37"/>
      <c r="I451" s="37"/>
    </row>
    <row r="452" spans="1:9" ht="27" customHeight="1">
      <c r="A452" s="37"/>
      <c r="B452" s="3"/>
      <c r="C452" s="3"/>
      <c r="D452" s="3"/>
      <c r="E452" s="3"/>
      <c r="F452" s="147"/>
      <c r="G452" s="149"/>
      <c r="H452" s="37"/>
      <c r="I452" s="37"/>
    </row>
    <row r="453" spans="1:9" ht="27" customHeight="1">
      <c r="A453" s="37"/>
      <c r="B453" s="3"/>
      <c r="C453" s="3"/>
      <c r="D453" s="3"/>
      <c r="E453" s="3"/>
      <c r="F453" s="147"/>
      <c r="G453" s="149"/>
      <c r="H453" s="37"/>
      <c r="I453" s="37"/>
    </row>
    <row r="454" spans="1:9" ht="27" customHeight="1">
      <c r="A454" s="37"/>
      <c r="B454" s="3"/>
      <c r="C454" s="3"/>
      <c r="D454" s="3"/>
      <c r="E454" s="3"/>
      <c r="F454" s="147"/>
      <c r="G454" s="149"/>
      <c r="H454" s="37"/>
      <c r="I454" s="37"/>
    </row>
    <row r="455" spans="1:9" ht="27" customHeight="1">
      <c r="A455" s="37"/>
      <c r="B455" s="3"/>
      <c r="C455" s="3"/>
      <c r="D455" s="3"/>
      <c r="E455" s="3"/>
      <c r="F455" s="147"/>
      <c r="G455" s="149"/>
      <c r="H455" s="37"/>
      <c r="I455" s="37"/>
    </row>
    <row r="456" spans="1:9" ht="27" customHeight="1">
      <c r="A456" s="37"/>
      <c r="B456" s="3"/>
      <c r="C456" s="3"/>
      <c r="D456" s="3"/>
      <c r="E456" s="3"/>
      <c r="F456" s="147"/>
      <c r="G456" s="149"/>
      <c r="H456" s="37"/>
      <c r="I456" s="37"/>
    </row>
    <row r="457" spans="1:9" ht="27" customHeight="1">
      <c r="A457" s="37"/>
      <c r="B457" s="3"/>
      <c r="C457" s="3"/>
      <c r="D457" s="3"/>
      <c r="E457" s="3"/>
      <c r="F457" s="147"/>
      <c r="G457" s="149"/>
      <c r="H457" s="37"/>
      <c r="I457" s="37"/>
    </row>
    <row r="458" spans="1:9" ht="27" customHeight="1">
      <c r="A458" s="37"/>
      <c r="B458" s="3"/>
      <c r="C458" s="3"/>
      <c r="D458" s="3"/>
      <c r="E458" s="3"/>
      <c r="F458" s="147"/>
      <c r="G458" s="149"/>
      <c r="H458" s="37"/>
      <c r="I458" s="37"/>
    </row>
    <row r="459" spans="1:9" ht="27" customHeight="1">
      <c r="A459" s="37"/>
      <c r="B459" s="3"/>
      <c r="C459" s="3"/>
      <c r="D459" s="3"/>
      <c r="E459" s="3"/>
      <c r="F459" s="147"/>
      <c r="G459" s="149"/>
      <c r="H459" s="37"/>
      <c r="I459" s="37"/>
    </row>
    <row r="460" spans="1:9" ht="27" customHeight="1">
      <c r="A460" s="37"/>
      <c r="B460" s="3"/>
      <c r="C460" s="3"/>
      <c r="D460" s="3"/>
      <c r="E460" s="3"/>
      <c r="F460" s="147"/>
      <c r="G460" s="149"/>
      <c r="H460" s="37"/>
      <c r="I460" s="37"/>
    </row>
    <row r="461" spans="1:9" ht="27" customHeight="1">
      <c r="A461" s="37"/>
      <c r="B461" s="3"/>
      <c r="C461" s="3"/>
      <c r="D461" s="3"/>
      <c r="E461" s="3"/>
      <c r="F461" s="147"/>
      <c r="G461" s="149"/>
      <c r="H461" s="37"/>
      <c r="I461" s="37"/>
    </row>
    <row r="462" spans="1:9" ht="27" customHeight="1">
      <c r="A462" s="37"/>
      <c r="B462" s="3"/>
      <c r="C462" s="3"/>
      <c r="D462" s="3"/>
      <c r="E462" s="3"/>
      <c r="F462" s="147"/>
      <c r="G462" s="149"/>
      <c r="H462" s="37"/>
      <c r="I462" s="37"/>
    </row>
    <row r="463" spans="1:9" ht="27" customHeight="1">
      <c r="A463" s="37"/>
      <c r="B463" s="3"/>
      <c r="C463" s="3"/>
      <c r="D463" s="3"/>
      <c r="E463" s="3"/>
      <c r="F463" s="147"/>
      <c r="G463" s="149"/>
      <c r="H463" s="37"/>
      <c r="I463" s="37"/>
    </row>
    <row r="464" spans="1:9" ht="14.25" customHeight="1">
      <c r="A464" s="107"/>
      <c r="B464" s="108"/>
      <c r="C464" s="108"/>
      <c r="D464" s="108"/>
      <c r="E464" s="108"/>
      <c r="F464" s="178"/>
      <c r="G464" s="178"/>
      <c r="H464" s="163">
        <v>22</v>
      </c>
      <c r="I464" s="163"/>
    </row>
    <row r="465" spans="1:9" ht="13.5" customHeight="1">
      <c r="A465" s="109"/>
      <c r="B465" s="110"/>
      <c r="C465" s="110"/>
      <c r="D465" s="110"/>
      <c r="E465" s="110"/>
      <c r="F465" s="14"/>
      <c r="G465" s="14"/>
      <c r="H465" s="42" t="s">
        <v>30</v>
      </c>
      <c r="I465" s="9"/>
    </row>
    <row r="466" spans="1:9" ht="27" customHeight="1">
      <c r="A466" s="37"/>
      <c r="B466" s="3"/>
      <c r="C466" s="3"/>
      <c r="D466" s="3"/>
      <c r="E466" s="3"/>
      <c r="F466" s="147"/>
      <c r="G466" s="149"/>
      <c r="H466" s="37"/>
      <c r="I466" s="37"/>
    </row>
    <row r="467" spans="1:9" ht="27" customHeight="1">
      <c r="A467" s="37"/>
      <c r="B467" s="3"/>
      <c r="C467" s="3"/>
      <c r="D467" s="3"/>
      <c r="E467" s="3"/>
      <c r="F467" s="147"/>
      <c r="G467" s="149"/>
      <c r="H467" s="37"/>
      <c r="I467" s="37"/>
    </row>
    <row r="468" spans="1:9" ht="27" customHeight="1">
      <c r="A468" s="37"/>
      <c r="B468" s="3"/>
      <c r="C468" s="3"/>
      <c r="D468" s="3"/>
      <c r="E468" s="3"/>
      <c r="F468" s="147"/>
      <c r="G468" s="149"/>
      <c r="H468" s="37"/>
      <c r="I468" s="37"/>
    </row>
    <row r="469" spans="1:9" ht="27" customHeight="1">
      <c r="A469" s="37"/>
      <c r="B469" s="3"/>
      <c r="C469" s="3"/>
      <c r="D469" s="3"/>
      <c r="E469" s="3"/>
      <c r="F469" s="147"/>
      <c r="G469" s="149"/>
      <c r="H469" s="37"/>
      <c r="I469" s="37"/>
    </row>
    <row r="470" spans="1:9" ht="27" customHeight="1">
      <c r="A470" s="37"/>
      <c r="B470" s="3"/>
      <c r="C470" s="3"/>
      <c r="D470" s="3"/>
      <c r="E470" s="3"/>
      <c r="F470" s="147"/>
      <c r="G470" s="149"/>
      <c r="H470" s="37"/>
      <c r="I470" s="37"/>
    </row>
    <row r="471" spans="1:9" ht="27" customHeight="1">
      <c r="A471" s="37"/>
      <c r="B471" s="3"/>
      <c r="C471" s="3"/>
      <c r="D471" s="3"/>
      <c r="E471" s="3"/>
      <c r="F471" s="147"/>
      <c r="G471" s="149"/>
      <c r="H471" s="37"/>
      <c r="I471" s="37"/>
    </row>
    <row r="472" spans="1:9" ht="27" customHeight="1">
      <c r="A472" s="37"/>
      <c r="B472" s="3"/>
      <c r="C472" s="3"/>
      <c r="D472" s="3"/>
      <c r="E472" s="3"/>
      <c r="F472" s="147"/>
      <c r="G472" s="149"/>
      <c r="H472" s="37"/>
      <c r="I472" s="37"/>
    </row>
    <row r="473" spans="1:9" ht="27" customHeight="1">
      <c r="A473" s="37"/>
      <c r="B473" s="3"/>
      <c r="C473" s="3"/>
      <c r="D473" s="3"/>
      <c r="E473" s="3"/>
      <c r="F473" s="147"/>
      <c r="G473" s="149"/>
      <c r="H473" s="37"/>
      <c r="I473" s="37"/>
    </row>
    <row r="474" spans="1:9" ht="27" customHeight="1">
      <c r="A474" s="37"/>
      <c r="B474" s="3"/>
      <c r="C474" s="3"/>
      <c r="D474" s="3"/>
      <c r="E474" s="3"/>
      <c r="F474" s="147"/>
      <c r="G474" s="149"/>
      <c r="H474" s="37"/>
      <c r="I474" s="37"/>
    </row>
    <row r="475" spans="1:9" ht="27" customHeight="1">
      <c r="A475" s="37"/>
      <c r="B475" s="3"/>
      <c r="C475" s="3"/>
      <c r="D475" s="3"/>
      <c r="E475" s="3"/>
      <c r="F475" s="147"/>
      <c r="G475" s="149"/>
      <c r="H475" s="37"/>
      <c r="I475" s="37"/>
    </row>
    <row r="476" spans="1:9" ht="27" customHeight="1">
      <c r="A476" s="37"/>
      <c r="B476" s="3"/>
      <c r="C476" s="3"/>
      <c r="D476" s="3"/>
      <c r="E476" s="3"/>
      <c r="F476" s="147"/>
      <c r="G476" s="149"/>
      <c r="H476" s="37"/>
      <c r="I476" s="37"/>
    </row>
    <row r="477" spans="1:9" ht="27" customHeight="1">
      <c r="A477" s="37"/>
      <c r="B477" s="3"/>
      <c r="C477" s="3"/>
      <c r="D477" s="3"/>
      <c r="E477" s="3"/>
      <c r="F477" s="147"/>
      <c r="G477" s="149"/>
      <c r="H477" s="37"/>
      <c r="I477" s="37"/>
    </row>
    <row r="478" spans="1:9" ht="27" customHeight="1">
      <c r="A478" s="37"/>
      <c r="B478" s="3"/>
      <c r="C478" s="3"/>
      <c r="D478" s="3"/>
      <c r="E478" s="3"/>
      <c r="F478" s="147"/>
      <c r="G478" s="149"/>
      <c r="H478" s="37"/>
      <c r="I478" s="37"/>
    </row>
    <row r="479" spans="1:9" ht="27" customHeight="1">
      <c r="A479" s="37"/>
      <c r="B479" s="3"/>
      <c r="C479" s="3"/>
      <c r="D479" s="3"/>
      <c r="E479" s="3"/>
      <c r="F479" s="147"/>
      <c r="G479" s="149"/>
      <c r="H479" s="37"/>
      <c r="I479" s="37"/>
    </row>
    <row r="480" spans="1:9" ht="27" customHeight="1">
      <c r="A480" s="37"/>
      <c r="B480" s="3"/>
      <c r="C480" s="3"/>
      <c r="D480" s="3"/>
      <c r="E480" s="3"/>
      <c r="F480" s="147"/>
      <c r="G480" s="149"/>
      <c r="H480" s="37"/>
      <c r="I480" s="37"/>
    </row>
    <row r="481" spans="1:9" ht="27" customHeight="1">
      <c r="A481" s="37"/>
      <c r="B481" s="3"/>
      <c r="C481" s="3"/>
      <c r="D481" s="3"/>
      <c r="E481" s="3"/>
      <c r="F481" s="147"/>
      <c r="G481" s="149"/>
      <c r="H481" s="37"/>
      <c r="I481" s="37"/>
    </row>
    <row r="482" spans="1:9" ht="27" customHeight="1">
      <c r="A482" s="37"/>
      <c r="B482" s="3"/>
      <c r="C482" s="3"/>
      <c r="D482" s="3"/>
      <c r="E482" s="3"/>
      <c r="F482" s="147"/>
      <c r="G482" s="149"/>
      <c r="H482" s="37"/>
      <c r="I482" s="37"/>
    </row>
    <row r="483" spans="1:9" ht="27" customHeight="1">
      <c r="A483" s="37"/>
      <c r="B483" s="3"/>
      <c r="C483" s="3"/>
      <c r="D483" s="3"/>
      <c r="E483" s="3"/>
      <c r="F483" s="147"/>
      <c r="G483" s="149"/>
      <c r="H483" s="37"/>
      <c r="I483" s="37"/>
    </row>
    <row r="484" spans="1:9" ht="27" customHeight="1">
      <c r="A484" s="37"/>
      <c r="B484" s="3"/>
      <c r="C484" s="3"/>
      <c r="D484" s="3"/>
      <c r="E484" s="3"/>
      <c r="F484" s="147"/>
      <c r="G484" s="149"/>
      <c r="H484" s="37"/>
      <c r="I484" s="37"/>
    </row>
    <row r="485" spans="1:9" ht="27" customHeight="1">
      <c r="A485" s="37"/>
      <c r="B485" s="3"/>
      <c r="C485" s="3"/>
      <c r="D485" s="3"/>
      <c r="E485" s="3"/>
      <c r="F485" s="147"/>
      <c r="G485" s="149"/>
      <c r="H485" s="37"/>
      <c r="I485" s="37"/>
    </row>
    <row r="486" spans="1:9" ht="14.25" customHeight="1">
      <c r="A486" s="107"/>
      <c r="B486" s="108"/>
      <c r="C486" s="108"/>
      <c r="D486" s="108"/>
      <c r="E486" s="108"/>
      <c r="F486" s="178"/>
      <c r="G486" s="178"/>
      <c r="H486" s="163">
        <v>23</v>
      </c>
      <c r="I486" s="163"/>
    </row>
    <row r="487" spans="1:9" ht="13.5" customHeight="1">
      <c r="A487" s="109"/>
      <c r="B487" s="110"/>
      <c r="C487" s="110"/>
      <c r="D487" s="110"/>
      <c r="E487" s="110"/>
      <c r="F487" s="14"/>
      <c r="G487" s="14"/>
      <c r="H487" s="42" t="s">
        <v>30</v>
      </c>
      <c r="I487" s="9"/>
    </row>
    <row r="488" spans="1:9" ht="27" customHeight="1">
      <c r="A488" s="37"/>
      <c r="B488" s="3"/>
      <c r="C488" s="3"/>
      <c r="D488" s="3"/>
      <c r="E488" s="3"/>
      <c r="F488" s="147"/>
      <c r="G488" s="149"/>
      <c r="H488" s="37"/>
      <c r="I488" s="37"/>
    </row>
    <row r="489" spans="1:9" ht="27" customHeight="1">
      <c r="A489" s="37"/>
      <c r="B489" s="3"/>
      <c r="C489" s="3"/>
      <c r="D489" s="3"/>
      <c r="E489" s="3"/>
      <c r="F489" s="147"/>
      <c r="G489" s="149"/>
      <c r="H489" s="37"/>
      <c r="I489" s="37"/>
    </row>
    <row r="490" spans="1:9" ht="27" customHeight="1">
      <c r="A490" s="37"/>
      <c r="B490" s="3"/>
      <c r="C490" s="3"/>
      <c r="D490" s="3"/>
      <c r="E490" s="3"/>
      <c r="F490" s="147"/>
      <c r="G490" s="149"/>
      <c r="H490" s="37"/>
      <c r="I490" s="37"/>
    </row>
    <row r="491" spans="1:9" ht="27" customHeight="1">
      <c r="A491" s="37"/>
      <c r="B491" s="3"/>
      <c r="C491" s="3"/>
      <c r="D491" s="3"/>
      <c r="E491" s="3"/>
      <c r="F491" s="147"/>
      <c r="G491" s="149"/>
      <c r="H491" s="37"/>
      <c r="I491" s="37"/>
    </row>
    <row r="492" spans="1:9" ht="27" customHeight="1">
      <c r="A492" s="37"/>
      <c r="B492" s="3"/>
      <c r="C492" s="3"/>
      <c r="D492" s="3"/>
      <c r="E492" s="3"/>
      <c r="F492" s="147"/>
      <c r="G492" s="149"/>
      <c r="H492" s="37"/>
      <c r="I492" s="37"/>
    </row>
    <row r="493" spans="1:9" ht="27" customHeight="1">
      <c r="A493" s="37"/>
      <c r="B493" s="3"/>
      <c r="C493" s="3"/>
      <c r="D493" s="3"/>
      <c r="E493" s="3"/>
      <c r="F493" s="147"/>
      <c r="G493" s="149"/>
      <c r="H493" s="37"/>
      <c r="I493" s="37"/>
    </row>
    <row r="494" spans="1:9" ht="27" customHeight="1">
      <c r="A494" s="37"/>
      <c r="B494" s="3"/>
      <c r="C494" s="3"/>
      <c r="D494" s="3"/>
      <c r="E494" s="3"/>
      <c r="F494" s="147"/>
      <c r="G494" s="149"/>
      <c r="H494" s="37"/>
      <c r="I494" s="37"/>
    </row>
    <row r="495" spans="1:9" ht="27" customHeight="1">
      <c r="A495" s="37"/>
      <c r="B495" s="3"/>
      <c r="C495" s="3"/>
      <c r="D495" s="3"/>
      <c r="E495" s="3"/>
      <c r="F495" s="147"/>
      <c r="G495" s="149"/>
      <c r="H495" s="37"/>
      <c r="I495" s="37"/>
    </row>
    <row r="496" spans="1:9" ht="27" customHeight="1">
      <c r="A496" s="37"/>
      <c r="B496" s="3"/>
      <c r="C496" s="3"/>
      <c r="D496" s="3"/>
      <c r="E496" s="3"/>
      <c r="F496" s="147"/>
      <c r="G496" s="149"/>
      <c r="H496" s="37"/>
      <c r="I496" s="37"/>
    </row>
    <row r="497" spans="1:9" ht="27" customHeight="1">
      <c r="A497" s="37"/>
      <c r="B497" s="3"/>
      <c r="C497" s="3"/>
      <c r="D497" s="3"/>
      <c r="E497" s="3"/>
      <c r="F497" s="147"/>
      <c r="G497" s="149"/>
      <c r="H497" s="37"/>
      <c r="I497" s="37"/>
    </row>
    <row r="498" spans="1:9" ht="27" customHeight="1">
      <c r="A498" s="37"/>
      <c r="B498" s="3"/>
      <c r="C498" s="3"/>
      <c r="D498" s="3"/>
      <c r="E498" s="3"/>
      <c r="F498" s="147"/>
      <c r="G498" s="149"/>
      <c r="H498" s="37"/>
      <c r="I498" s="37"/>
    </row>
    <row r="499" spans="1:9" ht="27" customHeight="1">
      <c r="A499" s="37"/>
      <c r="B499" s="3"/>
      <c r="C499" s="3"/>
      <c r="D499" s="3"/>
      <c r="E499" s="3"/>
      <c r="F499" s="147"/>
      <c r="G499" s="149"/>
      <c r="H499" s="37"/>
      <c r="I499" s="37"/>
    </row>
    <row r="500" spans="1:9" ht="27" customHeight="1">
      <c r="A500" s="37"/>
      <c r="B500" s="3"/>
      <c r="C500" s="3"/>
      <c r="D500" s="3"/>
      <c r="E500" s="3"/>
      <c r="F500" s="147"/>
      <c r="G500" s="149"/>
      <c r="H500" s="37"/>
      <c r="I500" s="37"/>
    </row>
    <row r="501" spans="1:9" ht="27" customHeight="1">
      <c r="A501" s="37"/>
      <c r="B501" s="3"/>
      <c r="C501" s="3"/>
      <c r="D501" s="3"/>
      <c r="E501" s="3"/>
      <c r="F501" s="147"/>
      <c r="G501" s="149"/>
      <c r="H501" s="37"/>
      <c r="I501" s="37"/>
    </row>
    <row r="502" spans="1:9" ht="27" customHeight="1">
      <c r="A502" s="37"/>
      <c r="B502" s="3"/>
      <c r="C502" s="3"/>
      <c r="D502" s="3"/>
      <c r="E502" s="3"/>
      <c r="F502" s="147"/>
      <c r="G502" s="149"/>
      <c r="H502" s="37"/>
      <c r="I502" s="37"/>
    </row>
    <row r="503" spans="1:9" ht="27" customHeight="1">
      <c r="A503" s="37"/>
      <c r="B503" s="3"/>
      <c r="C503" s="3"/>
      <c r="D503" s="3"/>
      <c r="E503" s="3"/>
      <c r="F503" s="147"/>
      <c r="G503" s="149"/>
      <c r="H503" s="37"/>
      <c r="I503" s="37"/>
    </row>
    <row r="504" spans="1:9" ht="27" customHeight="1">
      <c r="A504" s="37"/>
      <c r="B504" s="3"/>
      <c r="C504" s="3"/>
      <c r="D504" s="3"/>
      <c r="E504" s="3"/>
      <c r="F504" s="147"/>
      <c r="G504" s="149"/>
      <c r="H504" s="37"/>
      <c r="I504" s="37"/>
    </row>
    <row r="505" spans="1:9" ht="27" customHeight="1">
      <c r="A505" s="37"/>
      <c r="B505" s="3"/>
      <c r="C505" s="3"/>
      <c r="D505" s="3"/>
      <c r="E505" s="3"/>
      <c r="F505" s="147"/>
      <c r="G505" s="149"/>
      <c r="H505" s="37"/>
      <c r="I505" s="37"/>
    </row>
    <row r="506" spans="1:9" ht="27" customHeight="1">
      <c r="A506" s="37"/>
      <c r="B506" s="3"/>
      <c r="C506" s="3"/>
      <c r="D506" s="3"/>
      <c r="E506" s="3"/>
      <c r="F506" s="147"/>
      <c r="G506" s="149"/>
      <c r="H506" s="37"/>
      <c r="I506" s="37"/>
    </row>
    <row r="507" spans="1:9" ht="27" customHeight="1">
      <c r="A507" s="37"/>
      <c r="B507" s="3"/>
      <c r="C507" s="3"/>
      <c r="D507" s="3"/>
      <c r="E507" s="3"/>
      <c r="F507" s="147"/>
      <c r="G507" s="149"/>
      <c r="H507" s="37"/>
      <c r="I507" s="37"/>
    </row>
    <row r="508" spans="1:9" ht="14.25" customHeight="1">
      <c r="A508" s="107"/>
      <c r="B508" s="108"/>
      <c r="C508" s="108"/>
      <c r="D508" s="108"/>
      <c r="E508" s="108"/>
      <c r="F508" s="178"/>
      <c r="G508" s="178"/>
      <c r="H508" s="163">
        <v>24</v>
      </c>
      <c r="I508" s="163"/>
    </row>
    <row r="509" spans="1:9" ht="13.5" customHeight="1">
      <c r="A509" s="109"/>
      <c r="B509" s="110"/>
      <c r="C509" s="110"/>
      <c r="D509" s="110"/>
      <c r="E509" s="110"/>
      <c r="F509" s="14"/>
      <c r="G509" s="14"/>
      <c r="H509" s="42" t="s">
        <v>30</v>
      </c>
      <c r="I509" s="9"/>
    </row>
    <row r="510" spans="1:9" ht="27" customHeight="1">
      <c r="A510" s="37"/>
      <c r="B510" s="3"/>
      <c r="C510" s="3"/>
      <c r="D510" s="3"/>
      <c r="E510" s="3"/>
      <c r="F510" s="147"/>
      <c r="G510" s="149"/>
      <c r="H510" s="37"/>
      <c r="I510" s="37"/>
    </row>
    <row r="511" spans="1:9" ht="27" customHeight="1">
      <c r="A511" s="37"/>
      <c r="B511" s="3"/>
      <c r="C511" s="3"/>
      <c r="D511" s="3"/>
      <c r="E511" s="3"/>
      <c r="F511" s="147"/>
      <c r="G511" s="149"/>
      <c r="H511" s="37"/>
      <c r="I511" s="37"/>
    </row>
    <row r="512" spans="1:9" ht="27" customHeight="1">
      <c r="A512" s="37"/>
      <c r="B512" s="3"/>
      <c r="C512" s="3"/>
      <c r="D512" s="3"/>
      <c r="E512" s="3"/>
      <c r="F512" s="147"/>
      <c r="G512" s="149"/>
      <c r="H512" s="37"/>
      <c r="I512" s="37"/>
    </row>
    <row r="513" spans="1:9" ht="27" customHeight="1">
      <c r="A513" s="37"/>
      <c r="B513" s="3"/>
      <c r="C513" s="3"/>
      <c r="D513" s="3"/>
      <c r="E513" s="3"/>
      <c r="F513" s="147"/>
      <c r="G513" s="149"/>
      <c r="H513" s="37"/>
      <c r="I513" s="37"/>
    </row>
    <row r="514" spans="1:9" ht="27" customHeight="1">
      <c r="A514" s="37"/>
      <c r="B514" s="3"/>
      <c r="C514" s="3"/>
      <c r="D514" s="3"/>
      <c r="E514" s="3"/>
      <c r="F514" s="147"/>
      <c r="G514" s="149"/>
      <c r="H514" s="37"/>
      <c r="I514" s="37"/>
    </row>
    <row r="515" spans="1:9" ht="27" customHeight="1">
      <c r="A515" s="37"/>
      <c r="B515" s="3"/>
      <c r="C515" s="3"/>
      <c r="D515" s="3"/>
      <c r="E515" s="3"/>
      <c r="F515" s="147"/>
      <c r="G515" s="149"/>
      <c r="H515" s="37"/>
      <c r="I515" s="37"/>
    </row>
    <row r="516" spans="1:9" ht="27" customHeight="1">
      <c r="A516" s="37"/>
      <c r="B516" s="3"/>
      <c r="C516" s="3"/>
      <c r="D516" s="3"/>
      <c r="E516" s="3"/>
      <c r="F516" s="147"/>
      <c r="G516" s="149"/>
      <c r="H516" s="37"/>
      <c r="I516" s="37"/>
    </row>
    <row r="517" spans="1:9" ht="27" customHeight="1">
      <c r="A517" s="37"/>
      <c r="B517" s="3"/>
      <c r="C517" s="3"/>
      <c r="D517" s="3"/>
      <c r="E517" s="3"/>
      <c r="F517" s="147"/>
      <c r="G517" s="149"/>
      <c r="H517" s="37"/>
      <c r="I517" s="37"/>
    </row>
    <row r="518" spans="1:9" ht="27" customHeight="1">
      <c r="A518" s="37"/>
      <c r="B518" s="3"/>
      <c r="C518" s="3"/>
      <c r="D518" s="3"/>
      <c r="E518" s="3"/>
      <c r="F518" s="147"/>
      <c r="G518" s="149"/>
      <c r="H518" s="37"/>
      <c r="I518" s="37"/>
    </row>
    <row r="519" spans="1:9" ht="27" customHeight="1">
      <c r="A519" s="37"/>
      <c r="B519" s="3"/>
      <c r="C519" s="3"/>
      <c r="D519" s="3"/>
      <c r="E519" s="3"/>
      <c r="F519" s="147"/>
      <c r="G519" s="149"/>
      <c r="H519" s="37"/>
      <c r="I519" s="37"/>
    </row>
    <row r="520" spans="1:9" ht="27" customHeight="1">
      <c r="A520" s="37"/>
      <c r="B520" s="3"/>
      <c r="C520" s="3"/>
      <c r="D520" s="3"/>
      <c r="E520" s="3"/>
      <c r="F520" s="147"/>
      <c r="G520" s="149"/>
      <c r="H520" s="37"/>
      <c r="I520" s="37"/>
    </row>
    <row r="521" spans="1:9" ht="27" customHeight="1">
      <c r="A521" s="37"/>
      <c r="B521" s="3"/>
      <c r="C521" s="3"/>
      <c r="D521" s="3"/>
      <c r="E521" s="3"/>
      <c r="F521" s="147"/>
      <c r="G521" s="149"/>
      <c r="H521" s="37"/>
      <c r="I521" s="37"/>
    </row>
    <row r="522" spans="1:9" ht="27" customHeight="1">
      <c r="A522" s="37"/>
      <c r="B522" s="3"/>
      <c r="C522" s="3"/>
      <c r="D522" s="3"/>
      <c r="E522" s="3"/>
      <c r="F522" s="147"/>
      <c r="G522" s="149"/>
      <c r="H522" s="37"/>
      <c r="I522" s="37"/>
    </row>
    <row r="523" spans="1:9" ht="27" customHeight="1">
      <c r="A523" s="37"/>
      <c r="B523" s="3"/>
      <c r="C523" s="3"/>
      <c r="D523" s="3"/>
      <c r="E523" s="3"/>
      <c r="F523" s="147"/>
      <c r="G523" s="149"/>
      <c r="H523" s="37"/>
      <c r="I523" s="37"/>
    </row>
    <row r="524" spans="1:9" ht="27" customHeight="1">
      <c r="A524" s="37"/>
      <c r="B524" s="3"/>
      <c r="C524" s="3"/>
      <c r="D524" s="3"/>
      <c r="E524" s="3"/>
      <c r="F524" s="147"/>
      <c r="G524" s="149"/>
      <c r="H524" s="37"/>
      <c r="I524" s="37"/>
    </row>
    <row r="525" spans="1:9" ht="27" customHeight="1">
      <c r="A525" s="37"/>
      <c r="B525" s="3"/>
      <c r="C525" s="3"/>
      <c r="D525" s="3"/>
      <c r="E525" s="3"/>
      <c r="F525" s="147"/>
      <c r="G525" s="149"/>
      <c r="H525" s="37"/>
      <c r="I525" s="37"/>
    </row>
    <row r="526" spans="1:9" ht="27" customHeight="1">
      <c r="A526" s="37"/>
      <c r="B526" s="3"/>
      <c r="C526" s="3"/>
      <c r="D526" s="3"/>
      <c r="E526" s="3"/>
      <c r="F526" s="147"/>
      <c r="G526" s="149"/>
      <c r="H526" s="37"/>
      <c r="I526" s="37"/>
    </row>
    <row r="527" spans="1:9" ht="27" customHeight="1">
      <c r="A527" s="37"/>
      <c r="B527" s="3"/>
      <c r="C527" s="3"/>
      <c r="D527" s="3"/>
      <c r="E527" s="3"/>
      <c r="F527" s="147"/>
      <c r="G527" s="149"/>
      <c r="H527" s="37"/>
      <c r="I527" s="37"/>
    </row>
    <row r="528" spans="1:9" ht="27" customHeight="1">
      <c r="A528" s="37"/>
      <c r="B528" s="3"/>
      <c r="C528" s="3"/>
      <c r="D528" s="3"/>
      <c r="E528" s="3"/>
      <c r="F528" s="147"/>
      <c r="G528" s="149"/>
      <c r="H528" s="37"/>
      <c r="I528" s="37"/>
    </row>
    <row r="529" spans="1:9" ht="27" customHeight="1">
      <c r="A529" s="37"/>
      <c r="B529" s="3"/>
      <c r="C529" s="3"/>
      <c r="D529" s="3"/>
      <c r="E529" s="3"/>
      <c r="F529" s="147"/>
      <c r="G529" s="149"/>
      <c r="H529" s="37"/>
      <c r="I529" s="37"/>
    </row>
    <row r="530" spans="1:9" ht="14.25" customHeight="1">
      <c r="A530" s="107"/>
      <c r="B530" s="108"/>
      <c r="C530" s="108"/>
      <c r="D530" s="108"/>
      <c r="E530" s="108"/>
      <c r="F530" s="178"/>
      <c r="G530" s="178"/>
      <c r="H530" s="163">
        <v>25</v>
      </c>
      <c r="I530" s="163"/>
    </row>
    <row r="531" spans="1:9" ht="13.5" customHeight="1">
      <c r="A531" s="109"/>
      <c r="B531" s="110"/>
      <c r="C531" s="110"/>
      <c r="D531" s="110"/>
      <c r="E531" s="110"/>
      <c r="F531" s="14"/>
      <c r="G531" s="14"/>
      <c r="H531" s="42" t="s">
        <v>30</v>
      </c>
      <c r="I531" s="9"/>
    </row>
    <row r="532" spans="1:9" ht="27" customHeight="1">
      <c r="A532" s="37"/>
      <c r="B532" s="3"/>
      <c r="C532" s="3"/>
      <c r="D532" s="3"/>
      <c r="E532" s="3"/>
      <c r="F532" s="147"/>
      <c r="G532" s="149"/>
      <c r="H532" s="37"/>
      <c r="I532" s="37"/>
    </row>
    <row r="533" spans="1:9" ht="27" customHeight="1">
      <c r="A533" s="37"/>
      <c r="B533" s="3"/>
      <c r="C533" s="3"/>
      <c r="D533" s="3"/>
      <c r="E533" s="3"/>
      <c r="F533" s="147"/>
      <c r="G533" s="149"/>
      <c r="H533" s="37"/>
      <c r="I533" s="37"/>
    </row>
    <row r="534" spans="1:9" ht="27" customHeight="1">
      <c r="A534" s="37"/>
      <c r="B534" s="3"/>
      <c r="C534" s="3"/>
      <c r="D534" s="3"/>
      <c r="E534" s="3"/>
      <c r="F534" s="147"/>
      <c r="G534" s="149"/>
      <c r="H534" s="37"/>
      <c r="I534" s="37"/>
    </row>
    <row r="535" spans="1:9" ht="27" customHeight="1">
      <c r="A535" s="37"/>
      <c r="B535" s="3"/>
      <c r="C535" s="3"/>
      <c r="D535" s="3"/>
      <c r="E535" s="3"/>
      <c r="F535" s="147"/>
      <c r="G535" s="149"/>
      <c r="H535" s="37"/>
      <c r="I535" s="37"/>
    </row>
    <row r="536" spans="1:9" ht="27" customHeight="1">
      <c r="A536" s="37"/>
      <c r="B536" s="3"/>
      <c r="C536" s="3"/>
      <c r="D536" s="3"/>
      <c r="E536" s="3"/>
      <c r="F536" s="147"/>
      <c r="G536" s="149"/>
      <c r="H536" s="37"/>
      <c r="I536" s="37"/>
    </row>
    <row r="537" spans="1:9" ht="27" customHeight="1">
      <c r="A537" s="37"/>
      <c r="B537" s="3"/>
      <c r="C537" s="3"/>
      <c r="D537" s="3"/>
      <c r="E537" s="3"/>
      <c r="F537" s="147"/>
      <c r="G537" s="149"/>
      <c r="H537" s="37"/>
      <c r="I537" s="37"/>
    </row>
    <row r="538" spans="1:9" ht="27" customHeight="1">
      <c r="A538" s="37"/>
      <c r="B538" s="3"/>
      <c r="C538" s="3"/>
      <c r="D538" s="3"/>
      <c r="E538" s="3"/>
      <c r="F538" s="147"/>
      <c r="G538" s="149"/>
      <c r="H538" s="37"/>
      <c r="I538" s="37"/>
    </row>
    <row r="539" spans="1:9" ht="27" customHeight="1">
      <c r="A539" s="37"/>
      <c r="B539" s="3"/>
      <c r="C539" s="3"/>
      <c r="D539" s="3"/>
      <c r="E539" s="3"/>
      <c r="F539" s="147"/>
      <c r="G539" s="149"/>
      <c r="H539" s="37"/>
      <c r="I539" s="37"/>
    </row>
    <row r="540" spans="1:9" ht="27" customHeight="1">
      <c r="A540" s="37"/>
      <c r="B540" s="3"/>
      <c r="C540" s="3"/>
      <c r="D540" s="3"/>
      <c r="E540" s="3"/>
      <c r="F540" s="147"/>
      <c r="G540" s="149"/>
      <c r="H540" s="37"/>
      <c r="I540" s="37"/>
    </row>
    <row r="541" spans="1:9" ht="27" customHeight="1">
      <c r="A541" s="37"/>
      <c r="B541" s="3"/>
      <c r="C541" s="3"/>
      <c r="D541" s="3"/>
      <c r="E541" s="3"/>
      <c r="F541" s="147"/>
      <c r="G541" s="149"/>
      <c r="H541" s="37"/>
      <c r="I541" s="37"/>
    </row>
    <row r="542" spans="1:9" ht="27" customHeight="1">
      <c r="A542" s="37"/>
      <c r="B542" s="3"/>
      <c r="C542" s="3"/>
      <c r="D542" s="3"/>
      <c r="E542" s="3"/>
      <c r="F542" s="147"/>
      <c r="G542" s="149"/>
      <c r="H542" s="37"/>
      <c r="I542" s="37"/>
    </row>
    <row r="543" spans="1:9" ht="27" customHeight="1">
      <c r="A543" s="37"/>
      <c r="B543" s="3"/>
      <c r="C543" s="3"/>
      <c r="D543" s="3"/>
      <c r="E543" s="3"/>
      <c r="F543" s="147"/>
      <c r="G543" s="149"/>
      <c r="H543" s="37"/>
      <c r="I543" s="37"/>
    </row>
    <row r="544" spans="1:9" ht="27" customHeight="1">
      <c r="A544" s="37"/>
      <c r="B544" s="3"/>
      <c r="C544" s="3"/>
      <c r="D544" s="3"/>
      <c r="E544" s="3"/>
      <c r="F544" s="147"/>
      <c r="G544" s="149"/>
      <c r="H544" s="37"/>
      <c r="I544" s="37"/>
    </row>
    <row r="545" spans="1:9" ht="27" customHeight="1">
      <c r="A545" s="37"/>
      <c r="B545" s="3"/>
      <c r="C545" s="3"/>
      <c r="D545" s="3"/>
      <c r="E545" s="3"/>
      <c r="F545" s="147"/>
      <c r="G545" s="149"/>
      <c r="H545" s="37"/>
      <c r="I545" s="37"/>
    </row>
    <row r="546" spans="1:9" ht="27" customHeight="1">
      <c r="A546" s="37"/>
      <c r="B546" s="3"/>
      <c r="C546" s="3"/>
      <c r="D546" s="3"/>
      <c r="E546" s="3"/>
      <c r="F546" s="147"/>
      <c r="G546" s="149"/>
      <c r="H546" s="37"/>
      <c r="I546" s="37"/>
    </row>
    <row r="547" spans="1:9" ht="27" customHeight="1">
      <c r="A547" s="37"/>
      <c r="B547" s="3"/>
      <c r="C547" s="3"/>
      <c r="D547" s="3"/>
      <c r="E547" s="3"/>
      <c r="F547" s="147"/>
      <c r="G547" s="149"/>
      <c r="H547" s="37"/>
      <c r="I547" s="37"/>
    </row>
    <row r="548" spans="1:9" ht="27" customHeight="1">
      <c r="A548" s="37"/>
      <c r="B548" s="3"/>
      <c r="C548" s="3"/>
      <c r="D548" s="3"/>
      <c r="E548" s="3"/>
      <c r="F548" s="147"/>
      <c r="G548" s="149"/>
      <c r="H548" s="37"/>
      <c r="I548" s="37"/>
    </row>
    <row r="549" spans="1:9" ht="27" customHeight="1">
      <c r="A549" s="37"/>
      <c r="B549" s="3"/>
      <c r="C549" s="3"/>
      <c r="D549" s="3"/>
      <c r="E549" s="3"/>
      <c r="F549" s="147"/>
      <c r="G549" s="149"/>
      <c r="H549" s="37"/>
      <c r="I549" s="37"/>
    </row>
    <row r="550" spans="1:9" ht="27" customHeight="1">
      <c r="A550" s="37"/>
      <c r="B550" s="3"/>
      <c r="C550" s="3"/>
      <c r="D550" s="3"/>
      <c r="E550" s="3"/>
      <c r="F550" s="147"/>
      <c r="G550" s="149"/>
      <c r="H550" s="37"/>
      <c r="I550" s="37"/>
    </row>
    <row r="551" spans="1:9" ht="27" customHeight="1">
      <c r="A551" s="37"/>
      <c r="B551" s="3"/>
      <c r="C551" s="3"/>
      <c r="D551" s="3"/>
      <c r="E551" s="3"/>
      <c r="F551" s="147"/>
      <c r="G551" s="149"/>
      <c r="H551" s="37"/>
      <c r="I551" s="37"/>
    </row>
    <row r="552" spans="1:9" ht="14.25" customHeight="1">
      <c r="A552" s="107"/>
      <c r="B552" s="108"/>
      <c r="C552" s="108"/>
      <c r="D552" s="108"/>
      <c r="E552" s="108"/>
      <c r="F552" s="178"/>
      <c r="G552" s="178"/>
      <c r="H552" s="163">
        <v>26</v>
      </c>
      <c r="I552" s="163"/>
    </row>
    <row r="553" spans="1:9" ht="13.5" customHeight="1">
      <c r="A553" s="109"/>
      <c r="B553" s="110"/>
      <c r="C553" s="110"/>
      <c r="D553" s="110"/>
      <c r="E553" s="110"/>
      <c r="F553" s="14"/>
      <c r="G553" s="14"/>
      <c r="H553" s="42" t="s">
        <v>30</v>
      </c>
      <c r="I553" s="9"/>
    </row>
    <row r="554" spans="1:9" ht="27" customHeight="1">
      <c r="A554" s="37"/>
      <c r="B554" s="3"/>
      <c r="C554" s="3"/>
      <c r="D554" s="3"/>
      <c r="E554" s="3"/>
      <c r="F554" s="147"/>
      <c r="G554" s="149"/>
      <c r="H554" s="37"/>
      <c r="I554" s="37"/>
    </row>
    <row r="555" spans="1:9" ht="27" customHeight="1">
      <c r="A555" s="37"/>
      <c r="B555" s="3"/>
      <c r="C555" s="3"/>
      <c r="D555" s="3"/>
      <c r="E555" s="3"/>
      <c r="F555" s="147"/>
      <c r="G555" s="149"/>
      <c r="H555" s="37"/>
      <c r="I555" s="37"/>
    </row>
    <row r="556" spans="1:9" ht="27" customHeight="1">
      <c r="A556" s="37"/>
      <c r="B556" s="3"/>
      <c r="C556" s="3"/>
      <c r="D556" s="3"/>
      <c r="E556" s="3"/>
      <c r="F556" s="147"/>
      <c r="G556" s="149"/>
      <c r="H556" s="37"/>
      <c r="I556" s="37"/>
    </row>
    <row r="557" spans="1:9" ht="27" customHeight="1">
      <c r="A557" s="37"/>
      <c r="B557" s="3"/>
      <c r="C557" s="3"/>
      <c r="D557" s="3"/>
      <c r="E557" s="3"/>
      <c r="F557" s="147"/>
      <c r="G557" s="149"/>
      <c r="H557" s="37"/>
      <c r="I557" s="37"/>
    </row>
    <row r="558" spans="1:9" ht="27" customHeight="1">
      <c r="A558" s="37"/>
      <c r="B558" s="3"/>
      <c r="C558" s="3"/>
      <c r="D558" s="3"/>
      <c r="E558" s="3"/>
      <c r="F558" s="147"/>
      <c r="G558" s="149"/>
      <c r="H558" s="37"/>
      <c r="I558" s="37"/>
    </row>
    <row r="559" spans="1:9" ht="27" customHeight="1">
      <c r="A559" s="37"/>
      <c r="B559" s="3"/>
      <c r="C559" s="3"/>
      <c r="D559" s="3"/>
      <c r="E559" s="3"/>
      <c r="F559" s="147"/>
      <c r="G559" s="149"/>
      <c r="H559" s="37"/>
      <c r="I559" s="37"/>
    </row>
    <row r="560" spans="1:9" ht="27" customHeight="1">
      <c r="A560" s="37"/>
      <c r="B560" s="3"/>
      <c r="C560" s="3"/>
      <c r="D560" s="3"/>
      <c r="E560" s="3"/>
      <c r="F560" s="147"/>
      <c r="G560" s="149"/>
      <c r="H560" s="37"/>
      <c r="I560" s="37"/>
    </row>
    <row r="561" spans="1:9" ht="27" customHeight="1">
      <c r="A561" s="37"/>
      <c r="B561" s="3"/>
      <c r="C561" s="3"/>
      <c r="D561" s="3"/>
      <c r="E561" s="3"/>
      <c r="F561" s="147"/>
      <c r="G561" s="149"/>
      <c r="H561" s="37"/>
      <c r="I561" s="37"/>
    </row>
    <row r="562" spans="1:9" ht="27" customHeight="1">
      <c r="A562" s="37"/>
      <c r="B562" s="3"/>
      <c r="C562" s="3"/>
      <c r="D562" s="3"/>
      <c r="E562" s="3"/>
      <c r="F562" s="147"/>
      <c r="G562" s="149"/>
      <c r="H562" s="37"/>
      <c r="I562" s="37"/>
    </row>
    <row r="563" spans="1:9" ht="27" customHeight="1">
      <c r="A563" s="37"/>
      <c r="B563" s="3"/>
      <c r="C563" s="3"/>
      <c r="D563" s="3"/>
      <c r="E563" s="3"/>
      <c r="F563" s="147"/>
      <c r="G563" s="149"/>
      <c r="H563" s="37"/>
      <c r="I563" s="37"/>
    </row>
    <row r="564" spans="1:9" ht="27" customHeight="1">
      <c r="A564" s="37"/>
      <c r="B564" s="3"/>
      <c r="C564" s="3"/>
      <c r="D564" s="3"/>
      <c r="E564" s="3"/>
      <c r="F564" s="147"/>
      <c r="G564" s="149"/>
      <c r="H564" s="37"/>
      <c r="I564" s="37"/>
    </row>
    <row r="565" spans="1:9" ht="27" customHeight="1">
      <c r="A565" s="37"/>
      <c r="B565" s="3"/>
      <c r="C565" s="3"/>
      <c r="D565" s="3"/>
      <c r="E565" s="3"/>
      <c r="F565" s="147"/>
      <c r="G565" s="149"/>
      <c r="H565" s="37"/>
      <c r="I565" s="37"/>
    </row>
    <row r="566" spans="1:9" ht="27" customHeight="1">
      <c r="A566" s="37"/>
      <c r="B566" s="3"/>
      <c r="C566" s="3"/>
      <c r="D566" s="3"/>
      <c r="E566" s="3"/>
      <c r="F566" s="147"/>
      <c r="G566" s="149"/>
      <c r="H566" s="37"/>
      <c r="I566" s="37"/>
    </row>
    <row r="567" spans="1:9" ht="27" customHeight="1">
      <c r="A567" s="37"/>
      <c r="B567" s="3"/>
      <c r="C567" s="3"/>
      <c r="D567" s="3"/>
      <c r="E567" s="3"/>
      <c r="F567" s="147"/>
      <c r="G567" s="149"/>
      <c r="H567" s="37"/>
      <c r="I567" s="37"/>
    </row>
    <row r="568" spans="1:9" ht="27" customHeight="1">
      <c r="A568" s="37"/>
      <c r="B568" s="3"/>
      <c r="C568" s="3"/>
      <c r="D568" s="3"/>
      <c r="E568" s="3"/>
      <c r="F568" s="147"/>
      <c r="G568" s="149"/>
      <c r="H568" s="37"/>
      <c r="I568" s="37"/>
    </row>
    <row r="569" spans="1:9" ht="27" customHeight="1">
      <c r="A569" s="37"/>
      <c r="B569" s="3"/>
      <c r="C569" s="3"/>
      <c r="D569" s="3"/>
      <c r="E569" s="3"/>
      <c r="F569" s="147"/>
      <c r="G569" s="149"/>
      <c r="H569" s="37"/>
      <c r="I569" s="37"/>
    </row>
    <row r="570" spans="1:9" ht="27" customHeight="1">
      <c r="A570" s="37"/>
      <c r="B570" s="3"/>
      <c r="C570" s="3"/>
      <c r="D570" s="3"/>
      <c r="E570" s="3"/>
      <c r="F570" s="147"/>
      <c r="G570" s="149"/>
      <c r="H570" s="37"/>
      <c r="I570" s="37"/>
    </row>
    <row r="571" spans="1:9" ht="27" customHeight="1">
      <c r="A571" s="37"/>
      <c r="B571" s="3"/>
      <c r="C571" s="3"/>
      <c r="D571" s="3"/>
      <c r="E571" s="3"/>
      <c r="F571" s="147"/>
      <c r="G571" s="149"/>
      <c r="H571" s="37"/>
      <c r="I571" s="37"/>
    </row>
    <row r="572" spans="1:9" ht="27" customHeight="1">
      <c r="A572" s="37"/>
      <c r="B572" s="3"/>
      <c r="C572" s="3"/>
      <c r="D572" s="3"/>
      <c r="E572" s="3"/>
      <c r="F572" s="147"/>
      <c r="G572" s="149"/>
      <c r="H572" s="37"/>
      <c r="I572" s="37"/>
    </row>
    <row r="573" spans="1:9" ht="27" customHeight="1">
      <c r="A573" s="37"/>
      <c r="B573" s="3"/>
      <c r="C573" s="3"/>
      <c r="D573" s="3"/>
      <c r="E573" s="3"/>
      <c r="F573" s="147"/>
      <c r="G573" s="149"/>
      <c r="H573" s="37"/>
      <c r="I573" s="37"/>
    </row>
    <row r="574" spans="1:9" ht="14.25" customHeight="1">
      <c r="A574" s="107"/>
      <c r="B574" s="108"/>
      <c r="C574" s="108"/>
      <c r="D574" s="108"/>
      <c r="E574" s="108"/>
      <c r="F574" s="178"/>
      <c r="G574" s="178"/>
      <c r="H574" s="163">
        <v>27</v>
      </c>
      <c r="I574" s="163"/>
    </row>
    <row r="575" spans="1:9" ht="13.5" customHeight="1">
      <c r="A575" s="109"/>
      <c r="B575" s="110"/>
      <c r="C575" s="110"/>
      <c r="D575" s="110"/>
      <c r="E575" s="110"/>
      <c r="F575" s="14"/>
      <c r="G575" s="14"/>
      <c r="H575" s="42" t="s">
        <v>30</v>
      </c>
      <c r="I575" s="9"/>
    </row>
    <row r="576" spans="1:9" ht="27" customHeight="1">
      <c r="A576" s="37"/>
      <c r="B576" s="3"/>
      <c r="C576" s="3"/>
      <c r="D576" s="3"/>
      <c r="E576" s="3"/>
      <c r="F576" s="147"/>
      <c r="G576" s="149"/>
      <c r="H576" s="37"/>
      <c r="I576" s="37"/>
    </row>
    <row r="577" spans="1:9" ht="27" customHeight="1">
      <c r="A577" s="37"/>
      <c r="B577" s="3"/>
      <c r="C577" s="3"/>
      <c r="D577" s="3"/>
      <c r="E577" s="3"/>
      <c r="F577" s="147"/>
      <c r="G577" s="149"/>
      <c r="H577" s="37"/>
      <c r="I577" s="37"/>
    </row>
    <row r="578" spans="1:9" ht="27" customHeight="1">
      <c r="A578" s="37"/>
      <c r="B578" s="3"/>
      <c r="C578" s="3"/>
      <c r="D578" s="3"/>
      <c r="E578" s="3"/>
      <c r="F578" s="147"/>
      <c r="G578" s="149"/>
      <c r="H578" s="37"/>
      <c r="I578" s="37"/>
    </row>
    <row r="579" spans="1:9" ht="27" customHeight="1">
      <c r="A579" s="37"/>
      <c r="B579" s="3"/>
      <c r="C579" s="3"/>
      <c r="D579" s="3"/>
      <c r="E579" s="3"/>
      <c r="F579" s="147"/>
      <c r="G579" s="149"/>
      <c r="H579" s="37"/>
      <c r="I579" s="37"/>
    </row>
    <row r="580" spans="1:9" ht="27" customHeight="1">
      <c r="A580" s="37"/>
      <c r="B580" s="3"/>
      <c r="C580" s="3"/>
      <c r="D580" s="3"/>
      <c r="E580" s="3"/>
      <c r="F580" s="147"/>
      <c r="G580" s="149"/>
      <c r="H580" s="37"/>
      <c r="I580" s="37"/>
    </row>
    <row r="581" spans="1:9" ht="27" customHeight="1">
      <c r="A581" s="37"/>
      <c r="B581" s="3"/>
      <c r="C581" s="3"/>
      <c r="D581" s="3"/>
      <c r="E581" s="3"/>
      <c r="F581" s="147"/>
      <c r="G581" s="149"/>
      <c r="H581" s="37"/>
      <c r="I581" s="37"/>
    </row>
    <row r="582" spans="1:9" ht="27" customHeight="1">
      <c r="A582" s="37"/>
      <c r="B582" s="3"/>
      <c r="C582" s="3"/>
      <c r="D582" s="3"/>
      <c r="E582" s="3"/>
      <c r="F582" s="147"/>
      <c r="G582" s="149"/>
      <c r="H582" s="37"/>
      <c r="I582" s="37"/>
    </row>
    <row r="583" spans="1:9" ht="27" customHeight="1">
      <c r="A583" s="37"/>
      <c r="B583" s="3"/>
      <c r="C583" s="3"/>
      <c r="D583" s="3"/>
      <c r="E583" s="3"/>
      <c r="F583" s="147"/>
      <c r="G583" s="149"/>
      <c r="H583" s="37"/>
      <c r="I583" s="37"/>
    </row>
    <row r="584" spans="1:9" ht="27" customHeight="1">
      <c r="A584" s="37"/>
      <c r="B584" s="3"/>
      <c r="C584" s="3"/>
      <c r="D584" s="3"/>
      <c r="E584" s="3"/>
      <c r="F584" s="147"/>
      <c r="G584" s="149"/>
      <c r="H584" s="37"/>
      <c r="I584" s="37"/>
    </row>
    <row r="585" spans="1:9" ht="27" customHeight="1">
      <c r="A585" s="37"/>
      <c r="B585" s="3"/>
      <c r="C585" s="3"/>
      <c r="D585" s="3"/>
      <c r="E585" s="3"/>
      <c r="F585" s="147"/>
      <c r="G585" s="149"/>
      <c r="H585" s="37"/>
      <c r="I585" s="37"/>
    </row>
    <row r="586" spans="1:9" ht="27" customHeight="1">
      <c r="A586" s="37"/>
      <c r="B586" s="3"/>
      <c r="C586" s="3"/>
      <c r="D586" s="3"/>
      <c r="E586" s="3"/>
      <c r="F586" s="147"/>
      <c r="G586" s="149"/>
      <c r="H586" s="37"/>
      <c r="I586" s="37"/>
    </row>
    <row r="587" spans="1:9" ht="27" customHeight="1">
      <c r="A587" s="37"/>
      <c r="B587" s="3"/>
      <c r="C587" s="3"/>
      <c r="D587" s="3"/>
      <c r="E587" s="3"/>
      <c r="F587" s="147"/>
      <c r="G587" s="149"/>
      <c r="H587" s="37"/>
      <c r="I587" s="37"/>
    </row>
    <row r="588" spans="1:9" ht="27" customHeight="1">
      <c r="A588" s="37"/>
      <c r="B588" s="3"/>
      <c r="C588" s="3"/>
      <c r="D588" s="3"/>
      <c r="E588" s="3"/>
      <c r="F588" s="147"/>
      <c r="G588" s="149"/>
      <c r="H588" s="37"/>
      <c r="I588" s="37"/>
    </row>
    <row r="589" spans="1:9" ht="27" customHeight="1">
      <c r="A589" s="37"/>
      <c r="B589" s="3"/>
      <c r="C589" s="3"/>
      <c r="D589" s="3"/>
      <c r="E589" s="3"/>
      <c r="F589" s="147"/>
      <c r="G589" s="149"/>
      <c r="H589" s="37"/>
      <c r="I589" s="37"/>
    </row>
    <row r="590" spans="1:9" ht="27" customHeight="1">
      <c r="A590" s="37"/>
      <c r="B590" s="3"/>
      <c r="C590" s="3"/>
      <c r="D590" s="3"/>
      <c r="E590" s="3"/>
      <c r="F590" s="147"/>
      <c r="G590" s="149"/>
      <c r="H590" s="37"/>
      <c r="I590" s="37"/>
    </row>
    <row r="591" spans="1:9" ht="27" customHeight="1">
      <c r="A591" s="37"/>
      <c r="B591" s="3"/>
      <c r="C591" s="3"/>
      <c r="D591" s="3"/>
      <c r="E591" s="3"/>
      <c r="F591" s="147"/>
      <c r="G591" s="149"/>
      <c r="H591" s="37"/>
      <c r="I591" s="37"/>
    </row>
    <row r="592" spans="1:9" ht="27" customHeight="1">
      <c r="A592" s="37"/>
      <c r="B592" s="3"/>
      <c r="C592" s="3"/>
      <c r="D592" s="3"/>
      <c r="E592" s="3"/>
      <c r="F592" s="147"/>
      <c r="G592" s="149"/>
      <c r="H592" s="37"/>
      <c r="I592" s="37"/>
    </row>
    <row r="593" spans="1:9" ht="27" customHeight="1">
      <c r="A593" s="37"/>
      <c r="B593" s="3"/>
      <c r="C593" s="3"/>
      <c r="D593" s="3"/>
      <c r="E593" s="3"/>
      <c r="F593" s="147"/>
      <c r="G593" s="149"/>
      <c r="H593" s="37"/>
      <c r="I593" s="37"/>
    </row>
    <row r="594" spans="1:9" ht="27" customHeight="1">
      <c r="A594" s="37"/>
      <c r="B594" s="3"/>
      <c r="C594" s="3"/>
      <c r="D594" s="3"/>
      <c r="E594" s="3"/>
      <c r="F594" s="147"/>
      <c r="G594" s="149"/>
      <c r="H594" s="37"/>
      <c r="I594" s="37"/>
    </row>
    <row r="595" spans="1:9" ht="27" customHeight="1">
      <c r="A595" s="37"/>
      <c r="B595" s="3"/>
      <c r="C595" s="3"/>
      <c r="D595" s="3"/>
      <c r="E595" s="3"/>
      <c r="F595" s="147"/>
      <c r="G595" s="149"/>
      <c r="H595" s="37"/>
      <c r="I595" s="37"/>
    </row>
    <row r="596" spans="1:9" ht="14.25" customHeight="1">
      <c r="A596" s="107"/>
      <c r="B596" s="108"/>
      <c r="C596" s="108"/>
      <c r="D596" s="108"/>
      <c r="E596" s="108"/>
      <c r="F596" s="178"/>
      <c r="G596" s="178"/>
      <c r="H596" s="163">
        <v>28</v>
      </c>
      <c r="I596" s="163"/>
    </row>
    <row r="597" spans="1:9" ht="13.5" customHeight="1">
      <c r="A597" s="109"/>
      <c r="B597" s="110"/>
      <c r="C597" s="110"/>
      <c r="D597" s="110"/>
      <c r="E597" s="110"/>
      <c r="F597" s="14"/>
      <c r="G597" s="14"/>
      <c r="H597" s="42" t="s">
        <v>30</v>
      </c>
      <c r="I597" s="9"/>
    </row>
    <row r="598" spans="1:9" ht="27" customHeight="1">
      <c r="A598" s="37"/>
      <c r="B598" s="3"/>
      <c r="C598" s="3"/>
      <c r="D598" s="3"/>
      <c r="E598" s="3"/>
      <c r="F598" s="147"/>
      <c r="G598" s="149"/>
      <c r="H598" s="37"/>
      <c r="I598" s="37"/>
    </row>
    <row r="599" spans="1:9" ht="27" customHeight="1">
      <c r="A599" s="37"/>
      <c r="B599" s="3"/>
      <c r="C599" s="3"/>
      <c r="D599" s="3"/>
      <c r="E599" s="3"/>
      <c r="F599" s="147"/>
      <c r="G599" s="149"/>
      <c r="H599" s="37"/>
      <c r="I599" s="37"/>
    </row>
    <row r="600" spans="1:9" ht="27" customHeight="1">
      <c r="A600" s="37"/>
      <c r="B600" s="3"/>
      <c r="C600" s="3"/>
      <c r="D600" s="3"/>
      <c r="E600" s="3"/>
      <c r="F600" s="147"/>
      <c r="G600" s="149"/>
      <c r="H600" s="37"/>
      <c r="I600" s="37"/>
    </row>
    <row r="601" spans="1:9" ht="27" customHeight="1">
      <c r="A601" s="37"/>
      <c r="B601" s="3"/>
      <c r="C601" s="3"/>
      <c r="D601" s="3"/>
      <c r="E601" s="3"/>
      <c r="F601" s="147"/>
      <c r="G601" s="149"/>
      <c r="H601" s="37"/>
      <c r="I601" s="37"/>
    </row>
    <row r="602" spans="1:9" ht="27" customHeight="1">
      <c r="A602" s="37"/>
      <c r="B602" s="3"/>
      <c r="C602" s="3"/>
      <c r="D602" s="3"/>
      <c r="E602" s="3"/>
      <c r="F602" s="147"/>
      <c r="G602" s="149"/>
      <c r="H602" s="37"/>
      <c r="I602" s="37"/>
    </row>
    <row r="603" spans="1:9" ht="27" customHeight="1">
      <c r="A603" s="37"/>
      <c r="B603" s="3"/>
      <c r="C603" s="3"/>
      <c r="D603" s="3"/>
      <c r="E603" s="3"/>
      <c r="F603" s="147"/>
      <c r="G603" s="149"/>
      <c r="H603" s="37"/>
      <c r="I603" s="37"/>
    </row>
    <row r="604" spans="1:9" ht="27" customHeight="1">
      <c r="A604" s="37"/>
      <c r="B604" s="3"/>
      <c r="C604" s="3"/>
      <c r="D604" s="3"/>
      <c r="E604" s="3"/>
      <c r="F604" s="147"/>
      <c r="G604" s="149"/>
      <c r="H604" s="37"/>
      <c r="I604" s="37"/>
    </row>
    <row r="605" spans="1:9" ht="27" customHeight="1">
      <c r="A605" s="37"/>
      <c r="B605" s="3"/>
      <c r="C605" s="3"/>
      <c r="D605" s="3"/>
      <c r="E605" s="3"/>
      <c r="F605" s="147"/>
      <c r="G605" s="149"/>
      <c r="H605" s="37"/>
      <c r="I605" s="37"/>
    </row>
    <row r="606" spans="1:9" ht="27" customHeight="1">
      <c r="A606" s="37"/>
      <c r="B606" s="3"/>
      <c r="C606" s="3"/>
      <c r="D606" s="3"/>
      <c r="E606" s="3"/>
      <c r="F606" s="147"/>
      <c r="G606" s="149"/>
      <c r="H606" s="37"/>
      <c r="I606" s="37"/>
    </row>
    <row r="607" spans="1:9" ht="27" customHeight="1">
      <c r="A607" s="37"/>
      <c r="B607" s="3"/>
      <c r="C607" s="3"/>
      <c r="D607" s="3"/>
      <c r="E607" s="3"/>
      <c r="F607" s="147"/>
      <c r="G607" s="149"/>
      <c r="H607" s="37"/>
      <c r="I607" s="37"/>
    </row>
    <row r="608" spans="1:9" ht="27" customHeight="1">
      <c r="A608" s="37"/>
      <c r="B608" s="3"/>
      <c r="C608" s="3"/>
      <c r="D608" s="3"/>
      <c r="E608" s="3"/>
      <c r="F608" s="147"/>
      <c r="G608" s="149"/>
      <c r="H608" s="37"/>
      <c r="I608" s="37"/>
    </row>
    <row r="609" spans="1:9" ht="27" customHeight="1">
      <c r="A609" s="37"/>
      <c r="B609" s="3"/>
      <c r="C609" s="3"/>
      <c r="D609" s="3"/>
      <c r="E609" s="3"/>
      <c r="F609" s="147"/>
      <c r="G609" s="149"/>
      <c r="H609" s="37"/>
      <c r="I609" s="37"/>
    </row>
    <row r="610" spans="1:9" ht="27" customHeight="1">
      <c r="A610" s="37"/>
      <c r="B610" s="3"/>
      <c r="C610" s="3"/>
      <c r="D610" s="3"/>
      <c r="E610" s="3"/>
      <c r="F610" s="147"/>
      <c r="G610" s="149"/>
      <c r="H610" s="37"/>
      <c r="I610" s="37"/>
    </row>
    <row r="611" spans="1:9" ht="27" customHeight="1">
      <c r="A611" s="37"/>
      <c r="B611" s="3"/>
      <c r="C611" s="3"/>
      <c r="D611" s="3"/>
      <c r="E611" s="3"/>
      <c r="F611" s="147"/>
      <c r="G611" s="149"/>
      <c r="H611" s="37"/>
      <c r="I611" s="37"/>
    </row>
    <row r="612" spans="1:9" ht="27" customHeight="1">
      <c r="A612" s="37"/>
      <c r="B612" s="3"/>
      <c r="C612" s="3"/>
      <c r="D612" s="3"/>
      <c r="E612" s="3"/>
      <c r="F612" s="147"/>
      <c r="G612" s="149"/>
      <c r="H612" s="37"/>
      <c r="I612" s="37"/>
    </row>
    <row r="613" spans="1:9" ht="27" customHeight="1">
      <c r="A613" s="37"/>
      <c r="B613" s="3"/>
      <c r="C613" s="3"/>
      <c r="D613" s="3"/>
      <c r="E613" s="3"/>
      <c r="F613" s="147"/>
      <c r="G613" s="149"/>
      <c r="H613" s="37"/>
      <c r="I613" s="37"/>
    </row>
    <row r="614" spans="1:9" ht="27" customHeight="1">
      <c r="A614" s="37"/>
      <c r="B614" s="3"/>
      <c r="C614" s="3"/>
      <c r="D614" s="3"/>
      <c r="E614" s="3"/>
      <c r="F614" s="147"/>
      <c r="G614" s="149"/>
      <c r="H614" s="37"/>
      <c r="I614" s="37"/>
    </row>
    <row r="615" spans="1:9" ht="27" customHeight="1">
      <c r="A615" s="37"/>
      <c r="B615" s="3"/>
      <c r="C615" s="3"/>
      <c r="D615" s="3"/>
      <c r="E615" s="3"/>
      <c r="F615" s="147"/>
      <c r="G615" s="149"/>
      <c r="H615" s="37"/>
      <c r="I615" s="37"/>
    </row>
    <row r="616" spans="1:9" ht="27" customHeight="1">
      <c r="A616" s="37"/>
      <c r="B616" s="3"/>
      <c r="C616" s="3"/>
      <c r="D616" s="3"/>
      <c r="E616" s="3"/>
      <c r="F616" s="147"/>
      <c r="G616" s="149"/>
      <c r="H616" s="37"/>
      <c r="I616" s="37"/>
    </row>
    <row r="617" spans="1:9" ht="27" customHeight="1">
      <c r="A617" s="37"/>
      <c r="B617" s="3"/>
      <c r="C617" s="3"/>
      <c r="D617" s="3"/>
      <c r="E617" s="3"/>
      <c r="F617" s="147"/>
      <c r="G617" s="149"/>
      <c r="H617" s="37"/>
      <c r="I617" s="37"/>
    </row>
    <row r="618" spans="1:9" ht="14.25" customHeight="1">
      <c r="A618" s="107"/>
      <c r="B618" s="108"/>
      <c r="C618" s="108"/>
      <c r="D618" s="108"/>
      <c r="E618" s="108"/>
      <c r="F618" s="178"/>
      <c r="G618" s="178"/>
      <c r="H618" s="163">
        <v>29</v>
      </c>
      <c r="I618" s="163"/>
    </row>
    <row r="619" spans="1:9" ht="13.5" customHeight="1">
      <c r="A619" s="109"/>
      <c r="B619" s="110"/>
      <c r="C619" s="110"/>
      <c r="D619" s="110"/>
      <c r="E619" s="110"/>
      <c r="F619" s="14"/>
      <c r="G619" s="14"/>
      <c r="H619" s="42" t="s">
        <v>30</v>
      </c>
      <c r="I619" s="9"/>
    </row>
    <row r="620" spans="1:9" ht="27" customHeight="1">
      <c r="A620" s="37"/>
      <c r="B620" s="3"/>
      <c r="C620" s="3"/>
      <c r="D620" s="3"/>
      <c r="E620" s="3"/>
      <c r="F620" s="147"/>
      <c r="G620" s="149"/>
      <c r="H620" s="37"/>
      <c r="I620" s="37"/>
    </row>
    <row r="621" spans="1:9" ht="27" customHeight="1">
      <c r="A621" s="37"/>
      <c r="B621" s="3"/>
      <c r="C621" s="3"/>
      <c r="D621" s="3"/>
      <c r="E621" s="3"/>
      <c r="F621" s="147"/>
      <c r="G621" s="149"/>
      <c r="H621" s="37"/>
      <c r="I621" s="37"/>
    </row>
    <row r="622" spans="1:9" ht="27" customHeight="1">
      <c r="A622" s="37"/>
      <c r="B622" s="3"/>
      <c r="C622" s="3"/>
      <c r="D622" s="3"/>
      <c r="E622" s="3"/>
      <c r="F622" s="147"/>
      <c r="G622" s="149"/>
      <c r="H622" s="37"/>
      <c r="I622" s="37"/>
    </row>
    <row r="623" spans="1:9" ht="27" customHeight="1">
      <c r="A623" s="37"/>
      <c r="B623" s="3"/>
      <c r="C623" s="3"/>
      <c r="D623" s="3"/>
      <c r="E623" s="3"/>
      <c r="F623" s="147"/>
      <c r="G623" s="149"/>
      <c r="H623" s="37"/>
      <c r="I623" s="37"/>
    </row>
    <row r="624" spans="1:9" ht="27" customHeight="1">
      <c r="A624" s="37"/>
      <c r="B624" s="3"/>
      <c r="C624" s="3"/>
      <c r="D624" s="3"/>
      <c r="E624" s="3"/>
      <c r="F624" s="147"/>
      <c r="G624" s="149"/>
      <c r="H624" s="37"/>
      <c r="I624" s="37"/>
    </row>
    <row r="625" spans="1:9" ht="27" customHeight="1">
      <c r="A625" s="37"/>
      <c r="B625" s="3"/>
      <c r="C625" s="3"/>
      <c r="D625" s="3"/>
      <c r="E625" s="3"/>
      <c r="F625" s="147"/>
      <c r="G625" s="149"/>
      <c r="H625" s="37"/>
      <c r="I625" s="37"/>
    </row>
    <row r="626" spans="1:9" ht="27" customHeight="1">
      <c r="A626" s="37"/>
      <c r="B626" s="3"/>
      <c r="C626" s="3"/>
      <c r="D626" s="3"/>
      <c r="E626" s="3"/>
      <c r="F626" s="147"/>
      <c r="G626" s="149"/>
      <c r="H626" s="37"/>
      <c r="I626" s="37"/>
    </row>
    <row r="627" spans="1:9" ht="27" customHeight="1">
      <c r="A627" s="37"/>
      <c r="B627" s="3"/>
      <c r="C627" s="3"/>
      <c r="D627" s="3"/>
      <c r="E627" s="3"/>
      <c r="F627" s="147"/>
      <c r="G627" s="149"/>
      <c r="H627" s="37"/>
      <c r="I627" s="37"/>
    </row>
    <row r="628" spans="1:9" ht="27" customHeight="1">
      <c r="A628" s="37"/>
      <c r="B628" s="3"/>
      <c r="C628" s="3"/>
      <c r="D628" s="3"/>
      <c r="E628" s="3"/>
      <c r="F628" s="147"/>
      <c r="G628" s="149"/>
      <c r="H628" s="37"/>
      <c r="I628" s="37"/>
    </row>
    <row r="629" spans="1:9" ht="27" customHeight="1">
      <c r="A629" s="37"/>
      <c r="B629" s="3"/>
      <c r="C629" s="3"/>
      <c r="D629" s="3"/>
      <c r="E629" s="3"/>
      <c r="F629" s="147"/>
      <c r="G629" s="149"/>
      <c r="H629" s="37"/>
      <c r="I629" s="37"/>
    </row>
    <row r="630" spans="1:9" ht="27" customHeight="1">
      <c r="A630" s="37"/>
      <c r="B630" s="3"/>
      <c r="C630" s="3"/>
      <c r="D630" s="3"/>
      <c r="E630" s="3"/>
      <c r="F630" s="147"/>
      <c r="G630" s="149"/>
      <c r="H630" s="37"/>
      <c r="I630" s="37"/>
    </row>
    <row r="631" spans="1:9" ht="27" customHeight="1">
      <c r="A631" s="37"/>
      <c r="B631" s="3"/>
      <c r="C631" s="3"/>
      <c r="D631" s="3"/>
      <c r="E631" s="3"/>
      <c r="F631" s="147"/>
      <c r="G631" s="149"/>
      <c r="H631" s="37"/>
      <c r="I631" s="37"/>
    </row>
    <row r="632" spans="1:9" ht="27" customHeight="1">
      <c r="A632" s="37"/>
      <c r="B632" s="3"/>
      <c r="C632" s="3"/>
      <c r="D632" s="3"/>
      <c r="E632" s="3"/>
      <c r="F632" s="147"/>
      <c r="G632" s="149"/>
      <c r="H632" s="37"/>
      <c r="I632" s="37"/>
    </row>
    <row r="633" spans="1:9" ht="27" customHeight="1">
      <c r="A633" s="37"/>
      <c r="B633" s="3"/>
      <c r="C633" s="3"/>
      <c r="D633" s="3"/>
      <c r="E633" s="3"/>
      <c r="F633" s="147"/>
      <c r="G633" s="149"/>
      <c r="H633" s="37"/>
      <c r="I633" s="37"/>
    </row>
    <row r="634" spans="1:9" ht="27" customHeight="1">
      <c r="A634" s="37"/>
      <c r="B634" s="3"/>
      <c r="C634" s="3"/>
      <c r="D634" s="3"/>
      <c r="E634" s="3"/>
      <c r="F634" s="147"/>
      <c r="G634" s="149"/>
      <c r="H634" s="37"/>
      <c r="I634" s="37"/>
    </row>
    <row r="635" spans="1:9" ht="27" customHeight="1">
      <c r="A635" s="37"/>
      <c r="B635" s="3"/>
      <c r="C635" s="3"/>
      <c r="D635" s="3"/>
      <c r="E635" s="3"/>
      <c r="F635" s="147"/>
      <c r="G635" s="149"/>
      <c r="H635" s="37"/>
      <c r="I635" s="37"/>
    </row>
    <row r="636" spans="1:9" ht="27" customHeight="1">
      <c r="A636" s="37"/>
      <c r="B636" s="3"/>
      <c r="C636" s="3"/>
      <c r="D636" s="3"/>
      <c r="E636" s="3"/>
      <c r="F636" s="147"/>
      <c r="G636" s="149"/>
      <c r="H636" s="37"/>
      <c r="I636" s="37"/>
    </row>
    <row r="637" spans="1:9" ht="27" customHeight="1">
      <c r="A637" s="37"/>
      <c r="B637" s="3"/>
      <c r="C637" s="3"/>
      <c r="D637" s="3"/>
      <c r="E637" s="3"/>
      <c r="F637" s="147"/>
      <c r="G637" s="149"/>
      <c r="H637" s="37"/>
      <c r="I637" s="37"/>
    </row>
    <row r="638" spans="1:9" ht="27" customHeight="1">
      <c r="A638" s="37"/>
      <c r="B638" s="3"/>
      <c r="C638" s="3"/>
      <c r="D638" s="3"/>
      <c r="E638" s="3"/>
      <c r="F638" s="147"/>
      <c r="G638" s="149"/>
      <c r="H638" s="37"/>
      <c r="I638" s="37"/>
    </row>
    <row r="639" spans="1:9" ht="27" customHeight="1">
      <c r="A639" s="37"/>
      <c r="B639" s="3"/>
      <c r="C639" s="3"/>
      <c r="D639" s="3"/>
      <c r="E639" s="3"/>
      <c r="F639" s="147"/>
      <c r="G639" s="149"/>
      <c r="H639" s="37"/>
      <c r="I639" s="37"/>
    </row>
    <row r="640" spans="1:9" ht="14.25" customHeight="1">
      <c r="A640" s="107"/>
      <c r="B640" s="108"/>
      <c r="C640" s="108"/>
      <c r="D640" s="108"/>
      <c r="E640" s="108"/>
      <c r="F640" s="178"/>
      <c r="G640" s="178"/>
      <c r="H640" s="163">
        <v>30</v>
      </c>
      <c r="I640" s="163"/>
    </row>
    <row r="641" spans="1:9" ht="13.5" customHeight="1">
      <c r="A641" s="109"/>
      <c r="B641" s="110"/>
      <c r="C641" s="110"/>
      <c r="D641" s="110"/>
      <c r="E641" s="110"/>
      <c r="F641" s="14"/>
      <c r="G641" s="14"/>
      <c r="H641" s="42" t="s">
        <v>30</v>
      </c>
      <c r="I641" s="9"/>
    </row>
    <row r="642" spans="1:9" ht="27" customHeight="1">
      <c r="A642" s="37"/>
      <c r="B642" s="3"/>
      <c r="C642" s="3"/>
      <c r="D642" s="3"/>
      <c r="E642" s="3"/>
      <c r="F642" s="147"/>
      <c r="G642" s="149"/>
      <c r="H642" s="37"/>
      <c r="I642" s="37"/>
    </row>
    <row r="643" spans="1:9" ht="27" customHeight="1">
      <c r="A643" s="37"/>
      <c r="B643" s="3"/>
      <c r="C643" s="3"/>
      <c r="D643" s="3"/>
      <c r="E643" s="3"/>
      <c r="F643" s="147"/>
      <c r="G643" s="149"/>
      <c r="H643" s="37"/>
      <c r="I643" s="37"/>
    </row>
    <row r="644" spans="1:9" ht="27" customHeight="1">
      <c r="A644" s="37"/>
      <c r="B644" s="3"/>
      <c r="C644" s="3"/>
      <c r="D644" s="3"/>
      <c r="E644" s="3"/>
      <c r="F644" s="147"/>
      <c r="G644" s="149"/>
      <c r="H644" s="37"/>
      <c r="I644" s="37"/>
    </row>
    <row r="645" spans="1:9" ht="27" customHeight="1">
      <c r="A645" s="37"/>
      <c r="B645" s="3"/>
      <c r="C645" s="3"/>
      <c r="D645" s="3"/>
      <c r="E645" s="3"/>
      <c r="F645" s="147"/>
      <c r="G645" s="149"/>
      <c r="H645" s="37"/>
      <c r="I645" s="37"/>
    </row>
    <row r="646" spans="1:9" ht="27" customHeight="1">
      <c r="A646" s="37"/>
      <c r="B646" s="3"/>
      <c r="C646" s="3"/>
      <c r="D646" s="3"/>
      <c r="E646" s="3"/>
      <c r="F646" s="147"/>
      <c r="G646" s="149"/>
      <c r="H646" s="37"/>
      <c r="I646" s="37"/>
    </row>
    <row r="647" spans="1:9" ht="27" customHeight="1">
      <c r="A647" s="37"/>
      <c r="B647" s="3"/>
      <c r="C647" s="3"/>
      <c r="D647" s="3"/>
      <c r="E647" s="3"/>
      <c r="F647" s="147"/>
      <c r="G647" s="149"/>
      <c r="H647" s="37"/>
      <c r="I647" s="37"/>
    </row>
    <row r="648" spans="1:9" ht="27" customHeight="1">
      <c r="A648" s="37"/>
      <c r="B648" s="3"/>
      <c r="C648" s="3"/>
      <c r="D648" s="3"/>
      <c r="E648" s="3"/>
      <c r="F648" s="147"/>
      <c r="G648" s="149"/>
      <c r="H648" s="37"/>
      <c r="I648" s="37"/>
    </row>
    <row r="649" spans="1:9" ht="27" customHeight="1">
      <c r="A649" s="37"/>
      <c r="B649" s="3"/>
      <c r="C649" s="3"/>
      <c r="D649" s="3"/>
      <c r="E649" s="3"/>
      <c r="F649" s="147"/>
      <c r="G649" s="149"/>
      <c r="H649" s="37"/>
      <c r="I649" s="37"/>
    </row>
    <row r="650" spans="1:9" ht="27" customHeight="1">
      <c r="A650" s="37"/>
      <c r="B650" s="3"/>
      <c r="C650" s="3"/>
      <c r="D650" s="3"/>
      <c r="E650" s="3"/>
      <c r="F650" s="147"/>
      <c r="G650" s="149"/>
      <c r="H650" s="37"/>
      <c r="I650" s="37"/>
    </row>
    <row r="651" spans="1:9" ht="27" customHeight="1">
      <c r="A651" s="37"/>
      <c r="B651" s="3"/>
      <c r="C651" s="3"/>
      <c r="D651" s="3"/>
      <c r="E651" s="3"/>
      <c r="F651" s="147"/>
      <c r="G651" s="149"/>
      <c r="H651" s="37"/>
      <c r="I651" s="37"/>
    </row>
    <row r="652" spans="1:9" ht="27" customHeight="1">
      <c r="A652" s="37"/>
      <c r="B652" s="3"/>
      <c r="C652" s="3"/>
      <c r="D652" s="3"/>
      <c r="E652" s="3"/>
      <c r="F652" s="147"/>
      <c r="G652" s="149"/>
      <c r="H652" s="37"/>
      <c r="I652" s="37"/>
    </row>
    <row r="653" spans="1:9" ht="27" customHeight="1">
      <c r="A653" s="37"/>
      <c r="B653" s="3"/>
      <c r="C653" s="3"/>
      <c r="D653" s="3"/>
      <c r="E653" s="3"/>
      <c r="F653" s="147"/>
      <c r="G653" s="149"/>
      <c r="H653" s="37"/>
      <c r="I653" s="37"/>
    </row>
    <row r="654" spans="1:9" ht="27" customHeight="1">
      <c r="A654" s="37"/>
      <c r="B654" s="3"/>
      <c r="C654" s="3"/>
      <c r="D654" s="3"/>
      <c r="E654" s="3"/>
      <c r="F654" s="147"/>
      <c r="G654" s="149"/>
      <c r="H654" s="37"/>
      <c r="I654" s="37"/>
    </row>
    <row r="655" spans="1:9" ht="27" customHeight="1">
      <c r="A655" s="37"/>
      <c r="B655" s="3"/>
      <c r="C655" s="3"/>
      <c r="D655" s="3"/>
      <c r="E655" s="3"/>
      <c r="F655" s="147"/>
      <c r="G655" s="149"/>
      <c r="H655" s="37"/>
      <c r="I655" s="37"/>
    </row>
    <row r="656" spans="1:9" ht="27" customHeight="1">
      <c r="A656" s="37"/>
      <c r="B656" s="3"/>
      <c r="C656" s="3"/>
      <c r="D656" s="3"/>
      <c r="E656" s="3"/>
      <c r="F656" s="147"/>
      <c r="G656" s="149"/>
      <c r="H656" s="37"/>
      <c r="I656" s="37"/>
    </row>
    <row r="657" spans="1:9" ht="27" customHeight="1">
      <c r="A657" s="37"/>
      <c r="B657" s="3"/>
      <c r="C657" s="3"/>
      <c r="D657" s="3"/>
      <c r="E657" s="3"/>
      <c r="F657" s="147"/>
      <c r="G657" s="149"/>
      <c r="H657" s="37"/>
      <c r="I657" s="37"/>
    </row>
    <row r="658" spans="1:9" ht="27" customHeight="1">
      <c r="A658" s="37"/>
      <c r="B658" s="3"/>
      <c r="C658" s="3"/>
      <c r="D658" s="3"/>
      <c r="E658" s="3"/>
      <c r="F658" s="147"/>
      <c r="G658" s="149"/>
      <c r="H658" s="37"/>
      <c r="I658" s="37"/>
    </row>
    <row r="659" spans="1:9" ht="27" customHeight="1">
      <c r="A659" s="37"/>
      <c r="B659" s="3"/>
      <c r="C659" s="3"/>
      <c r="D659" s="3"/>
      <c r="E659" s="3"/>
      <c r="F659" s="147"/>
      <c r="G659" s="149"/>
      <c r="H659" s="37"/>
      <c r="I659" s="37"/>
    </row>
    <row r="660" spans="1:9" ht="27" customHeight="1">
      <c r="A660" s="37"/>
      <c r="B660" s="3"/>
      <c r="C660" s="3"/>
      <c r="D660" s="3"/>
      <c r="E660" s="3"/>
      <c r="F660" s="147"/>
      <c r="G660" s="149"/>
      <c r="H660" s="37"/>
      <c r="I660" s="37"/>
    </row>
    <row r="661" spans="1:9" ht="27" customHeight="1">
      <c r="A661" s="37"/>
      <c r="B661" s="3"/>
      <c r="C661" s="3"/>
      <c r="D661" s="3"/>
      <c r="E661" s="3"/>
      <c r="F661" s="147"/>
      <c r="G661" s="149"/>
      <c r="H661" s="37"/>
      <c r="I661" s="37"/>
    </row>
    <row r="662" spans="1:9" ht="14.25" customHeight="1">
      <c r="A662" s="107"/>
      <c r="B662" s="108"/>
      <c r="C662" s="108"/>
      <c r="D662" s="108"/>
      <c r="E662" s="108"/>
      <c r="F662" s="178"/>
      <c r="G662" s="178"/>
      <c r="H662" s="163">
        <v>31</v>
      </c>
      <c r="I662" s="163"/>
    </row>
    <row r="663" spans="1:9" ht="13.5" customHeight="1">
      <c r="A663" s="109"/>
      <c r="B663" s="110"/>
      <c r="C663" s="110"/>
      <c r="D663" s="110"/>
      <c r="E663" s="110"/>
      <c r="F663" s="14"/>
      <c r="G663" s="14"/>
      <c r="H663" s="42" t="s">
        <v>30</v>
      </c>
      <c r="I663" s="9"/>
    </row>
    <row r="664" spans="1:9" ht="27" customHeight="1">
      <c r="A664" s="37"/>
      <c r="B664" s="3"/>
      <c r="C664" s="3"/>
      <c r="D664" s="3"/>
      <c r="E664" s="3"/>
      <c r="F664" s="147"/>
      <c r="G664" s="149"/>
      <c r="H664" s="37"/>
      <c r="I664" s="37"/>
    </row>
    <row r="665" spans="1:9" ht="27" customHeight="1">
      <c r="A665" s="37"/>
      <c r="B665" s="3"/>
      <c r="C665" s="3"/>
      <c r="D665" s="3"/>
      <c r="E665" s="3"/>
      <c r="F665" s="147"/>
      <c r="G665" s="149"/>
      <c r="H665" s="37"/>
      <c r="I665" s="37"/>
    </row>
    <row r="666" spans="1:9" ht="27" customHeight="1">
      <c r="A666" s="37"/>
      <c r="B666" s="3"/>
      <c r="C666" s="3"/>
      <c r="D666" s="3"/>
      <c r="E666" s="3"/>
      <c r="F666" s="147"/>
      <c r="G666" s="149"/>
      <c r="H666" s="37"/>
      <c r="I666" s="37"/>
    </row>
    <row r="667" spans="1:9" ht="27" customHeight="1">
      <c r="A667" s="37"/>
      <c r="B667" s="3"/>
      <c r="C667" s="3"/>
      <c r="D667" s="3"/>
      <c r="E667" s="3"/>
      <c r="F667" s="147"/>
      <c r="G667" s="149"/>
      <c r="H667" s="37"/>
      <c r="I667" s="37"/>
    </row>
    <row r="668" spans="1:9" ht="27" customHeight="1">
      <c r="A668" s="37"/>
      <c r="B668" s="3"/>
      <c r="C668" s="3"/>
      <c r="D668" s="3"/>
      <c r="E668" s="3"/>
      <c r="F668" s="147"/>
      <c r="G668" s="149"/>
      <c r="H668" s="37"/>
      <c r="I668" s="37"/>
    </row>
    <row r="669" spans="1:9" ht="27" customHeight="1">
      <c r="A669" s="37"/>
      <c r="B669" s="3"/>
      <c r="C669" s="3"/>
      <c r="D669" s="3"/>
      <c r="E669" s="3"/>
      <c r="F669" s="147"/>
      <c r="G669" s="149"/>
      <c r="H669" s="37"/>
      <c r="I669" s="37"/>
    </row>
    <row r="670" spans="1:9" ht="27" customHeight="1">
      <c r="A670" s="37"/>
      <c r="B670" s="3"/>
      <c r="C670" s="3"/>
      <c r="D670" s="3"/>
      <c r="E670" s="3"/>
      <c r="F670" s="147"/>
      <c r="G670" s="149"/>
      <c r="H670" s="37"/>
      <c r="I670" s="37"/>
    </row>
    <row r="671" spans="1:9" ht="27" customHeight="1">
      <c r="A671" s="37"/>
      <c r="B671" s="3"/>
      <c r="C671" s="3"/>
      <c r="D671" s="3"/>
      <c r="E671" s="3"/>
      <c r="F671" s="147"/>
      <c r="G671" s="149"/>
      <c r="H671" s="37"/>
      <c r="I671" s="37"/>
    </row>
    <row r="672" spans="1:9" ht="27" customHeight="1">
      <c r="A672" s="37"/>
      <c r="B672" s="3"/>
      <c r="C672" s="3"/>
      <c r="D672" s="3"/>
      <c r="E672" s="3"/>
      <c r="F672" s="147"/>
      <c r="G672" s="149"/>
      <c r="H672" s="37"/>
      <c r="I672" s="37"/>
    </row>
    <row r="673" spans="1:9" ht="27" customHeight="1">
      <c r="A673" s="37"/>
      <c r="B673" s="3"/>
      <c r="C673" s="3"/>
      <c r="D673" s="3"/>
      <c r="E673" s="3"/>
      <c r="F673" s="147"/>
      <c r="G673" s="149"/>
      <c r="H673" s="37"/>
      <c r="I673" s="37"/>
    </row>
    <row r="674" spans="1:9" ht="27" customHeight="1">
      <c r="A674" s="37"/>
      <c r="B674" s="3"/>
      <c r="C674" s="3"/>
      <c r="D674" s="3"/>
      <c r="E674" s="3"/>
      <c r="F674" s="147"/>
      <c r="G674" s="149"/>
      <c r="H674" s="37"/>
      <c r="I674" s="37"/>
    </row>
    <row r="675" spans="1:9" ht="27" customHeight="1">
      <c r="A675" s="37"/>
      <c r="B675" s="3"/>
      <c r="C675" s="3"/>
      <c r="D675" s="3"/>
      <c r="E675" s="3"/>
      <c r="F675" s="147"/>
      <c r="G675" s="149"/>
      <c r="H675" s="37"/>
      <c r="I675" s="37"/>
    </row>
    <row r="676" spans="1:9" ht="27" customHeight="1">
      <c r="A676" s="37"/>
      <c r="B676" s="3"/>
      <c r="C676" s="3"/>
      <c r="D676" s="3"/>
      <c r="E676" s="3"/>
      <c r="F676" s="147"/>
      <c r="G676" s="149"/>
      <c r="H676" s="37"/>
      <c r="I676" s="37"/>
    </row>
    <row r="677" spans="1:9" ht="27" customHeight="1">
      <c r="A677" s="37"/>
      <c r="B677" s="3"/>
      <c r="C677" s="3"/>
      <c r="D677" s="3"/>
      <c r="E677" s="3"/>
      <c r="F677" s="147"/>
      <c r="G677" s="149"/>
      <c r="H677" s="37"/>
      <c r="I677" s="37"/>
    </row>
    <row r="678" spans="1:9" ht="27" customHeight="1">
      <c r="A678" s="37"/>
      <c r="B678" s="3"/>
      <c r="C678" s="3"/>
      <c r="D678" s="3"/>
      <c r="E678" s="3"/>
      <c r="F678" s="147"/>
      <c r="G678" s="149"/>
      <c r="H678" s="37"/>
      <c r="I678" s="37"/>
    </row>
    <row r="679" spans="1:9" ht="27" customHeight="1">
      <c r="A679" s="37"/>
      <c r="B679" s="3"/>
      <c r="C679" s="3"/>
      <c r="D679" s="3"/>
      <c r="E679" s="3"/>
      <c r="F679" s="147"/>
      <c r="G679" s="149"/>
      <c r="H679" s="37"/>
      <c r="I679" s="37"/>
    </row>
    <row r="680" spans="1:9" ht="27" customHeight="1">
      <c r="A680" s="37"/>
      <c r="B680" s="3"/>
      <c r="C680" s="3"/>
      <c r="D680" s="3"/>
      <c r="E680" s="3"/>
      <c r="F680" s="147"/>
      <c r="G680" s="149"/>
      <c r="H680" s="37"/>
      <c r="I680" s="37"/>
    </row>
    <row r="681" spans="1:9" ht="27" customHeight="1">
      <c r="A681" s="37"/>
      <c r="B681" s="3"/>
      <c r="C681" s="3"/>
      <c r="D681" s="3"/>
      <c r="E681" s="3"/>
      <c r="F681" s="147"/>
      <c r="G681" s="149"/>
      <c r="H681" s="37"/>
      <c r="I681" s="37"/>
    </row>
    <row r="682" spans="1:9" ht="27" customHeight="1">
      <c r="A682" s="37"/>
      <c r="B682" s="3"/>
      <c r="C682" s="3"/>
      <c r="D682" s="3"/>
      <c r="E682" s="3"/>
      <c r="F682" s="147"/>
      <c r="G682" s="149"/>
      <c r="H682" s="37"/>
      <c r="I682" s="37"/>
    </row>
    <row r="683" spans="1:9" ht="27" customHeight="1">
      <c r="A683" s="37"/>
      <c r="B683" s="3"/>
      <c r="C683" s="3"/>
      <c r="D683" s="3"/>
      <c r="E683" s="3"/>
      <c r="F683" s="147"/>
      <c r="G683" s="149"/>
      <c r="H683" s="37"/>
      <c r="I683" s="37"/>
    </row>
    <row r="684" ht="27" customHeight="1"/>
    <row r="685" ht="27" customHeight="1"/>
  </sheetData>
  <sheetProtection password="9E7D" sheet="1" objects="1" insertRows="0" deleteRows="0" selectLockedCells="1"/>
  <mergeCells count="684">
    <mergeCell ref="K2:Q2"/>
    <mergeCell ref="F552:G552"/>
    <mergeCell ref="F574:G574"/>
    <mergeCell ref="F596:G596"/>
    <mergeCell ref="F618:G618"/>
    <mergeCell ref="F640:G640"/>
    <mergeCell ref="F530:G530"/>
    <mergeCell ref="F433:G433"/>
    <mergeCell ref="F434:G434"/>
    <mergeCell ref="F435:G435"/>
    <mergeCell ref="F662:G662"/>
    <mergeCell ref="F653:G653"/>
    <mergeCell ref="F654:G654"/>
    <mergeCell ref="F655:G655"/>
    <mergeCell ref="F656:G656"/>
    <mergeCell ref="F420:G420"/>
    <mergeCell ref="F442:G442"/>
    <mergeCell ref="F464:G464"/>
    <mergeCell ref="F486:G486"/>
    <mergeCell ref="F508:G508"/>
    <mergeCell ref="F436:G436"/>
    <mergeCell ref="F288:G288"/>
    <mergeCell ref="F310:G310"/>
    <mergeCell ref="F332:G332"/>
    <mergeCell ref="F354:G354"/>
    <mergeCell ref="F376:G376"/>
    <mergeCell ref="F398:G398"/>
    <mergeCell ref="F395:G395"/>
    <mergeCell ref="F396:G396"/>
    <mergeCell ref="F397:G397"/>
    <mergeCell ref="F383:G383"/>
    <mergeCell ref="F156:G156"/>
    <mergeCell ref="F178:G178"/>
    <mergeCell ref="F200:G200"/>
    <mergeCell ref="F222:G222"/>
    <mergeCell ref="F244:G244"/>
    <mergeCell ref="F266:G266"/>
    <mergeCell ref="F252:G252"/>
    <mergeCell ref="F253:G253"/>
    <mergeCell ref="F254:G254"/>
    <mergeCell ref="F112:G112"/>
    <mergeCell ref="F134:G134"/>
    <mergeCell ref="F77:G77"/>
    <mergeCell ref="F116:G116"/>
    <mergeCell ref="F127:G127"/>
    <mergeCell ref="F128:G128"/>
    <mergeCell ref="F123:G123"/>
    <mergeCell ref="F124:G124"/>
    <mergeCell ref="F125:G125"/>
    <mergeCell ref="F126:G126"/>
    <mergeCell ref="H574:I574"/>
    <mergeCell ref="H596:I596"/>
    <mergeCell ref="H618:I618"/>
    <mergeCell ref="H640:I640"/>
    <mergeCell ref="H662:I662"/>
    <mergeCell ref="F555:G555"/>
    <mergeCell ref="F647:G647"/>
    <mergeCell ref="F648:G648"/>
    <mergeCell ref="F649:G649"/>
    <mergeCell ref="F650:G650"/>
    <mergeCell ref="F551:G551"/>
    <mergeCell ref="F545:G545"/>
    <mergeCell ref="F546:G546"/>
    <mergeCell ref="F665:G665"/>
    <mergeCell ref="F659:G659"/>
    <mergeCell ref="F660:G660"/>
    <mergeCell ref="F661:G661"/>
    <mergeCell ref="F664:G664"/>
    <mergeCell ref="F657:G657"/>
    <mergeCell ref="F658:G658"/>
    <mergeCell ref="H486:I486"/>
    <mergeCell ref="H508:I508"/>
    <mergeCell ref="H530:I530"/>
    <mergeCell ref="H552:I552"/>
    <mergeCell ref="F554:G554"/>
    <mergeCell ref="H442:I442"/>
    <mergeCell ref="F451:G451"/>
    <mergeCell ref="F452:G452"/>
    <mergeCell ref="F453:G453"/>
    <mergeCell ref="F454:G454"/>
    <mergeCell ref="H464:I464"/>
    <mergeCell ref="F461:G461"/>
    <mergeCell ref="F462:G462"/>
    <mergeCell ref="F463:G463"/>
    <mergeCell ref="H354:I354"/>
    <mergeCell ref="H376:I376"/>
    <mergeCell ref="H398:I398"/>
    <mergeCell ref="H420:I420"/>
    <mergeCell ref="F422:G422"/>
    <mergeCell ref="F423:G423"/>
    <mergeCell ref="F419:G419"/>
    <mergeCell ref="F413:G413"/>
    <mergeCell ref="F414:G414"/>
    <mergeCell ref="F415:G415"/>
    <mergeCell ref="H288:I288"/>
    <mergeCell ref="F290:G290"/>
    <mergeCell ref="F291:G291"/>
    <mergeCell ref="F292:G292"/>
    <mergeCell ref="H310:I310"/>
    <mergeCell ref="H332:I332"/>
    <mergeCell ref="F317:G317"/>
    <mergeCell ref="H178:I178"/>
    <mergeCell ref="H200:I200"/>
    <mergeCell ref="F202:G202"/>
    <mergeCell ref="H222:I222"/>
    <mergeCell ref="H244:I244"/>
    <mergeCell ref="H266:I266"/>
    <mergeCell ref="F305:G305"/>
    <mergeCell ref="F306:G306"/>
    <mergeCell ref="F307:G307"/>
    <mergeCell ref="H24:I24"/>
    <mergeCell ref="F19:G19"/>
    <mergeCell ref="F20:G20"/>
    <mergeCell ref="H46:I46"/>
    <mergeCell ref="F52:G52"/>
    <mergeCell ref="H68:I68"/>
    <mergeCell ref="F24:G24"/>
    <mergeCell ref="F46:G46"/>
    <mergeCell ref="F68:G68"/>
    <mergeCell ref="F66:G66"/>
    <mergeCell ref="H90:I90"/>
    <mergeCell ref="F102:G102"/>
    <mergeCell ref="F99:G99"/>
    <mergeCell ref="F100:G100"/>
    <mergeCell ref="F101:G101"/>
    <mergeCell ref="F87:G87"/>
    <mergeCell ref="F90:G90"/>
    <mergeCell ref="F88:G88"/>
    <mergeCell ref="F89:G89"/>
    <mergeCell ref="F92:G92"/>
    <mergeCell ref="H112:I112"/>
    <mergeCell ref="F114:G114"/>
    <mergeCell ref="F115:G115"/>
    <mergeCell ref="F111:G111"/>
    <mergeCell ref="F105:G105"/>
    <mergeCell ref="F106:G106"/>
    <mergeCell ref="F107:G107"/>
    <mergeCell ref="F108:G108"/>
    <mergeCell ref="F109:G109"/>
    <mergeCell ref="F110:G110"/>
    <mergeCell ref="H134:I134"/>
    <mergeCell ref="F152:G152"/>
    <mergeCell ref="F153:G153"/>
    <mergeCell ref="F141:G141"/>
    <mergeCell ref="F142:G142"/>
    <mergeCell ref="F143:G143"/>
    <mergeCell ref="F144:G144"/>
    <mergeCell ref="F145:G145"/>
    <mergeCell ref="F146:G146"/>
    <mergeCell ref="F136:G136"/>
    <mergeCell ref="H156:I156"/>
    <mergeCell ref="F158:G158"/>
    <mergeCell ref="F177:G177"/>
    <mergeCell ref="F424:G424"/>
    <mergeCell ref="F556:G556"/>
    <mergeCell ref="F666:G666"/>
    <mergeCell ref="F444:G444"/>
    <mergeCell ref="F445:G445"/>
    <mergeCell ref="F431:G431"/>
    <mergeCell ref="F432:G432"/>
    <mergeCell ref="F683:G683"/>
    <mergeCell ref="F677:G677"/>
    <mergeCell ref="F678:G678"/>
    <mergeCell ref="F679:G679"/>
    <mergeCell ref="F680:G680"/>
    <mergeCell ref="F681:G681"/>
    <mergeCell ref="F682:G682"/>
    <mergeCell ref="F674:G674"/>
    <mergeCell ref="F675:G675"/>
    <mergeCell ref="F676:G676"/>
    <mergeCell ref="F667:G667"/>
    <mergeCell ref="F668:G668"/>
    <mergeCell ref="F437:G437"/>
    <mergeCell ref="F438:G438"/>
    <mergeCell ref="F439:G439"/>
    <mergeCell ref="F440:G440"/>
    <mergeCell ref="F441:G441"/>
    <mergeCell ref="F425:G425"/>
    <mergeCell ref="F426:G426"/>
    <mergeCell ref="F427:G427"/>
    <mergeCell ref="F428:G428"/>
    <mergeCell ref="F429:G429"/>
    <mergeCell ref="F430:G430"/>
    <mergeCell ref="F416:G416"/>
    <mergeCell ref="F417:G417"/>
    <mergeCell ref="F418:G418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400:G400"/>
    <mergeCell ref="F389:G389"/>
    <mergeCell ref="F390:G390"/>
    <mergeCell ref="F391:G391"/>
    <mergeCell ref="F392:G392"/>
    <mergeCell ref="F393:G393"/>
    <mergeCell ref="F394:G394"/>
    <mergeCell ref="F384:G384"/>
    <mergeCell ref="F385:G385"/>
    <mergeCell ref="F386:G386"/>
    <mergeCell ref="F387:G387"/>
    <mergeCell ref="F388:G388"/>
    <mergeCell ref="F378:G378"/>
    <mergeCell ref="F379:G379"/>
    <mergeCell ref="F380:G380"/>
    <mergeCell ref="F381:G381"/>
    <mergeCell ref="F382:G382"/>
    <mergeCell ref="F371:G371"/>
    <mergeCell ref="F372:G372"/>
    <mergeCell ref="F373:G373"/>
    <mergeCell ref="F374:G374"/>
    <mergeCell ref="F375:G375"/>
    <mergeCell ref="F365:G365"/>
    <mergeCell ref="F366:G366"/>
    <mergeCell ref="F367:G367"/>
    <mergeCell ref="F368:G368"/>
    <mergeCell ref="F369:G369"/>
    <mergeCell ref="F370:G370"/>
    <mergeCell ref="F359:G359"/>
    <mergeCell ref="F360:G360"/>
    <mergeCell ref="F361:G361"/>
    <mergeCell ref="F362:G362"/>
    <mergeCell ref="F363:G363"/>
    <mergeCell ref="F364:G364"/>
    <mergeCell ref="F353:G353"/>
    <mergeCell ref="F356:G356"/>
    <mergeCell ref="F357:G357"/>
    <mergeCell ref="F358:G358"/>
    <mergeCell ref="F347:G347"/>
    <mergeCell ref="F348:G348"/>
    <mergeCell ref="F349:G349"/>
    <mergeCell ref="F350:G350"/>
    <mergeCell ref="F351:G351"/>
    <mergeCell ref="F352:G352"/>
    <mergeCell ref="F341:G341"/>
    <mergeCell ref="F342:G342"/>
    <mergeCell ref="F343:G343"/>
    <mergeCell ref="F344:G344"/>
    <mergeCell ref="F345:G345"/>
    <mergeCell ref="F346:G346"/>
    <mergeCell ref="F335:G335"/>
    <mergeCell ref="F336:G336"/>
    <mergeCell ref="F337:G337"/>
    <mergeCell ref="F338:G338"/>
    <mergeCell ref="F339:G339"/>
    <mergeCell ref="F340:G340"/>
    <mergeCell ref="F334:G334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18:G318"/>
    <mergeCell ref="F319:G319"/>
    <mergeCell ref="F320:G320"/>
    <mergeCell ref="F321:G321"/>
    <mergeCell ref="F322:G322"/>
    <mergeCell ref="F312:G312"/>
    <mergeCell ref="F313:G313"/>
    <mergeCell ref="F314:G314"/>
    <mergeCell ref="F315:G315"/>
    <mergeCell ref="F316:G316"/>
    <mergeCell ref="F308:G308"/>
    <mergeCell ref="F309:G309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287:G287"/>
    <mergeCell ref="F281:G281"/>
    <mergeCell ref="F282:G282"/>
    <mergeCell ref="F283:G283"/>
    <mergeCell ref="F284:G284"/>
    <mergeCell ref="F285:G285"/>
    <mergeCell ref="F286:G286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68:G268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56:G256"/>
    <mergeCell ref="F246:G246"/>
    <mergeCell ref="F247:G247"/>
    <mergeCell ref="F248:G248"/>
    <mergeCell ref="F249:G249"/>
    <mergeCell ref="F250:G250"/>
    <mergeCell ref="F255:G255"/>
    <mergeCell ref="F251:G251"/>
    <mergeCell ref="F239:G239"/>
    <mergeCell ref="F240:G240"/>
    <mergeCell ref="F241:G241"/>
    <mergeCell ref="F242:G242"/>
    <mergeCell ref="F243:G243"/>
    <mergeCell ref="F233:G233"/>
    <mergeCell ref="F234:G234"/>
    <mergeCell ref="F235:G235"/>
    <mergeCell ref="F236:G236"/>
    <mergeCell ref="F237:G237"/>
    <mergeCell ref="F238:G238"/>
    <mergeCell ref="F227:G227"/>
    <mergeCell ref="F228:G228"/>
    <mergeCell ref="F229:G229"/>
    <mergeCell ref="F230:G230"/>
    <mergeCell ref="F231:G231"/>
    <mergeCell ref="F232:G232"/>
    <mergeCell ref="F651:G651"/>
    <mergeCell ref="F652:G652"/>
    <mergeCell ref="F642:G642"/>
    <mergeCell ref="F643:G643"/>
    <mergeCell ref="F644:G644"/>
    <mergeCell ref="F645:G645"/>
    <mergeCell ref="F646:G646"/>
    <mergeCell ref="F635:G635"/>
    <mergeCell ref="F636:G636"/>
    <mergeCell ref="F637:G637"/>
    <mergeCell ref="F638:G638"/>
    <mergeCell ref="F639:G639"/>
    <mergeCell ref="F629:G629"/>
    <mergeCell ref="F630:G630"/>
    <mergeCell ref="F631:G631"/>
    <mergeCell ref="F632:G632"/>
    <mergeCell ref="F633:G633"/>
    <mergeCell ref="F634:G634"/>
    <mergeCell ref="F623:G623"/>
    <mergeCell ref="F624:G624"/>
    <mergeCell ref="F625:G625"/>
    <mergeCell ref="F626:G626"/>
    <mergeCell ref="F627:G627"/>
    <mergeCell ref="F628:G628"/>
    <mergeCell ref="F617:G617"/>
    <mergeCell ref="F620:G620"/>
    <mergeCell ref="F621:G621"/>
    <mergeCell ref="F622:G622"/>
    <mergeCell ref="F611:G611"/>
    <mergeCell ref="F612:G612"/>
    <mergeCell ref="F613:G613"/>
    <mergeCell ref="F614:G614"/>
    <mergeCell ref="F615:G615"/>
    <mergeCell ref="F616:G616"/>
    <mergeCell ref="F605:G605"/>
    <mergeCell ref="F606:G606"/>
    <mergeCell ref="F607:G607"/>
    <mergeCell ref="F608:G608"/>
    <mergeCell ref="F609:G609"/>
    <mergeCell ref="F610:G610"/>
    <mergeCell ref="F599:G599"/>
    <mergeCell ref="F600:G600"/>
    <mergeCell ref="F601:G601"/>
    <mergeCell ref="F602:G602"/>
    <mergeCell ref="F603:G603"/>
    <mergeCell ref="F604:G604"/>
    <mergeCell ref="F593:G593"/>
    <mergeCell ref="F594:G594"/>
    <mergeCell ref="F595:G595"/>
    <mergeCell ref="F598:G598"/>
    <mergeCell ref="F587:G587"/>
    <mergeCell ref="F588:G588"/>
    <mergeCell ref="F589:G589"/>
    <mergeCell ref="F590:G590"/>
    <mergeCell ref="F591:G591"/>
    <mergeCell ref="F592:G592"/>
    <mergeCell ref="F581:G581"/>
    <mergeCell ref="F582:G582"/>
    <mergeCell ref="F583:G583"/>
    <mergeCell ref="F584:G584"/>
    <mergeCell ref="F585:G585"/>
    <mergeCell ref="F586:G586"/>
    <mergeCell ref="F576:G576"/>
    <mergeCell ref="F577:G577"/>
    <mergeCell ref="F578:G578"/>
    <mergeCell ref="F579:G579"/>
    <mergeCell ref="F580:G580"/>
    <mergeCell ref="F569:G569"/>
    <mergeCell ref="F570:G570"/>
    <mergeCell ref="F571:G571"/>
    <mergeCell ref="F572:G572"/>
    <mergeCell ref="F573:G573"/>
    <mergeCell ref="F563:G563"/>
    <mergeCell ref="F564:G564"/>
    <mergeCell ref="F565:G565"/>
    <mergeCell ref="F566:G566"/>
    <mergeCell ref="F567:G567"/>
    <mergeCell ref="F568:G568"/>
    <mergeCell ref="F557:G557"/>
    <mergeCell ref="F558:G558"/>
    <mergeCell ref="F559:G559"/>
    <mergeCell ref="F560:G560"/>
    <mergeCell ref="F561:G561"/>
    <mergeCell ref="F562:G562"/>
    <mergeCell ref="F548:G548"/>
    <mergeCell ref="F549:G549"/>
    <mergeCell ref="F550:G550"/>
    <mergeCell ref="F539:G539"/>
    <mergeCell ref="F540:G540"/>
    <mergeCell ref="F541:G541"/>
    <mergeCell ref="F542:G542"/>
    <mergeCell ref="F543:G543"/>
    <mergeCell ref="F544:G544"/>
    <mergeCell ref="F547:G547"/>
    <mergeCell ref="F533:G533"/>
    <mergeCell ref="F534:G534"/>
    <mergeCell ref="F535:G535"/>
    <mergeCell ref="F536:G536"/>
    <mergeCell ref="F537:G537"/>
    <mergeCell ref="F538:G538"/>
    <mergeCell ref="F527:G527"/>
    <mergeCell ref="F528:G528"/>
    <mergeCell ref="F529:G529"/>
    <mergeCell ref="F532:G532"/>
    <mergeCell ref="F521:G521"/>
    <mergeCell ref="F522:G522"/>
    <mergeCell ref="F523:G523"/>
    <mergeCell ref="F524:G524"/>
    <mergeCell ref="F525:G525"/>
    <mergeCell ref="F526:G526"/>
    <mergeCell ref="F515:G515"/>
    <mergeCell ref="F516:G516"/>
    <mergeCell ref="F517:G517"/>
    <mergeCell ref="F518:G518"/>
    <mergeCell ref="F519:G519"/>
    <mergeCell ref="F520:G520"/>
    <mergeCell ref="F510:G510"/>
    <mergeCell ref="F511:G511"/>
    <mergeCell ref="F512:G512"/>
    <mergeCell ref="F513:G513"/>
    <mergeCell ref="F514:G514"/>
    <mergeCell ref="F503:G503"/>
    <mergeCell ref="F504:G504"/>
    <mergeCell ref="F505:G505"/>
    <mergeCell ref="F506:G506"/>
    <mergeCell ref="F507:G507"/>
    <mergeCell ref="F497:G497"/>
    <mergeCell ref="F498:G498"/>
    <mergeCell ref="F499:G499"/>
    <mergeCell ref="F500:G500"/>
    <mergeCell ref="F501:G501"/>
    <mergeCell ref="F502:G502"/>
    <mergeCell ref="F491:G491"/>
    <mergeCell ref="F492:G492"/>
    <mergeCell ref="F493:G493"/>
    <mergeCell ref="F494:G494"/>
    <mergeCell ref="F495:G495"/>
    <mergeCell ref="F496:G496"/>
    <mergeCell ref="F485:G485"/>
    <mergeCell ref="F488:G488"/>
    <mergeCell ref="F489:G489"/>
    <mergeCell ref="F490:G490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  <mergeCell ref="F467:G467"/>
    <mergeCell ref="F468:G468"/>
    <mergeCell ref="F469:G469"/>
    <mergeCell ref="F470:G470"/>
    <mergeCell ref="F471:G471"/>
    <mergeCell ref="F472:G472"/>
    <mergeCell ref="F466:G466"/>
    <mergeCell ref="F455:G455"/>
    <mergeCell ref="F456:G456"/>
    <mergeCell ref="F457:G457"/>
    <mergeCell ref="F458:G458"/>
    <mergeCell ref="F459:G459"/>
    <mergeCell ref="F460:G460"/>
    <mergeCell ref="F669:G669"/>
    <mergeCell ref="F670:G670"/>
    <mergeCell ref="F671:G671"/>
    <mergeCell ref="F672:G672"/>
    <mergeCell ref="F673:G673"/>
    <mergeCell ref="F446:G446"/>
    <mergeCell ref="F447:G447"/>
    <mergeCell ref="F448:G448"/>
    <mergeCell ref="F449:G449"/>
    <mergeCell ref="F450:G450"/>
    <mergeCell ref="F225:G225"/>
    <mergeCell ref="F226:G226"/>
    <mergeCell ref="F219:G219"/>
    <mergeCell ref="F220:G220"/>
    <mergeCell ref="F221:G221"/>
    <mergeCell ref="F224:G224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4:G154"/>
    <mergeCell ref="F155:G155"/>
    <mergeCell ref="F147:G147"/>
    <mergeCell ref="F148:G148"/>
    <mergeCell ref="F149:G149"/>
    <mergeCell ref="F150:G150"/>
    <mergeCell ref="F151:G151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17:G117"/>
    <mergeCell ref="F118:G118"/>
    <mergeCell ref="F119:G119"/>
    <mergeCell ref="F120:G120"/>
    <mergeCell ref="F121:G121"/>
    <mergeCell ref="F122:G122"/>
    <mergeCell ref="F103:G103"/>
    <mergeCell ref="F104:G104"/>
    <mergeCell ref="F93:G93"/>
    <mergeCell ref="F94:G94"/>
    <mergeCell ref="F95:G95"/>
    <mergeCell ref="F96:G96"/>
    <mergeCell ref="F97:G97"/>
    <mergeCell ref="F98:G98"/>
    <mergeCell ref="F81:G81"/>
    <mergeCell ref="F82:G82"/>
    <mergeCell ref="F83:G83"/>
    <mergeCell ref="F84:G84"/>
    <mergeCell ref="F85:G85"/>
    <mergeCell ref="F86:G86"/>
    <mergeCell ref="F75:G75"/>
    <mergeCell ref="F76:G76"/>
    <mergeCell ref="F78:G78"/>
    <mergeCell ref="F79:G79"/>
    <mergeCell ref="F80:G80"/>
    <mergeCell ref="F70:G70"/>
    <mergeCell ref="F71:G71"/>
    <mergeCell ref="F72:G72"/>
    <mergeCell ref="F73:G73"/>
    <mergeCell ref="F74:G74"/>
    <mergeCell ref="F67:G67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51:G51"/>
    <mergeCell ref="F53:G53"/>
    <mergeCell ref="F54:G54"/>
    <mergeCell ref="F55:G55"/>
    <mergeCell ref="F56:G56"/>
    <mergeCell ref="F48:G48"/>
    <mergeCell ref="F49:G49"/>
    <mergeCell ref="F50:G50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30:G30"/>
    <mergeCell ref="F31:G31"/>
    <mergeCell ref="F32:G32"/>
    <mergeCell ref="F33:G33"/>
    <mergeCell ref="F28:G28"/>
    <mergeCell ref="F29:G29"/>
    <mergeCell ref="F22:G22"/>
    <mergeCell ref="F23:G23"/>
    <mergeCell ref="F26:G26"/>
    <mergeCell ref="F27:G27"/>
    <mergeCell ref="F21:G2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E2:E3"/>
    <mergeCell ref="A3:D4"/>
    <mergeCell ref="H3:I3"/>
    <mergeCell ref="C6:E6"/>
    <mergeCell ref="F6:G8"/>
    <mergeCell ref="H6:I7"/>
    <mergeCell ref="B6:B8"/>
    <mergeCell ref="A6:A8"/>
  </mergeCells>
  <printOptions/>
  <pageMargins left="0.25" right="0.25" top="0.75" bottom="0.75" header="0.3" footer="0.3"/>
  <pageSetup horizontalDpi="600" verticalDpi="600" orientation="landscape" paperSize="9" scale="85" r:id="rId3"/>
  <headerFooter>
    <oddFooter>&amp;L&amp;6Investitions- und Förderbank Niedersachsen - NBank   Günther-Wagner-Allee 12 -16   30177 Hannover
Telefon 0511 30031-333   Telefax 0511 30031-11333   www.nbank.de&amp;R&amp;6Einzelbetriebliche Investitionsförderung
Stand: 31. August 2012</oddFooter>
  </headerFooter>
  <rowBreaks count="30" manualBreakCount="30">
    <brk id="23" max="8" man="1"/>
    <brk id="45" max="8" man="1"/>
    <brk id="67" max="8" man="1"/>
    <brk id="89" max="8" man="1"/>
    <brk id="111" max="8" man="1"/>
    <brk id="133" max="8" man="1"/>
    <brk id="155" max="8" man="1"/>
    <brk id="177" max="8" man="1"/>
    <brk id="199" max="8" man="1"/>
    <brk id="221" max="8" man="1"/>
    <brk id="243" max="8" man="1"/>
    <brk id="265" max="8" man="1"/>
    <brk id="287" max="8" man="1"/>
    <brk id="309" max="8" man="1"/>
    <brk id="331" max="8" man="1"/>
    <brk id="353" max="8" man="1"/>
    <brk id="375" max="8" man="1"/>
    <brk id="397" max="8" man="1"/>
    <brk id="419" max="8" man="1"/>
    <brk id="441" max="8" man="1"/>
    <brk id="463" max="8" man="1"/>
    <brk id="485" max="8" man="1"/>
    <brk id="507" max="8" man="1"/>
    <brk id="529" max="8" man="1"/>
    <brk id="551" max="8" man="1"/>
    <brk id="573" max="8" man="1"/>
    <brk id="595" max="8" man="1"/>
    <brk id="617" max="8" man="1"/>
    <brk id="639" max="8" man="1"/>
    <brk id="661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Trant, Gordon</dc:creator>
  <cp:keywords/>
  <dc:description/>
  <cp:lastModifiedBy>Trant, Gordon</cp:lastModifiedBy>
  <cp:lastPrinted>2015-02-20T13:30:28Z</cp:lastPrinted>
  <dcterms:created xsi:type="dcterms:W3CDTF">2012-08-28T12:57:33Z</dcterms:created>
  <dcterms:modified xsi:type="dcterms:W3CDTF">2016-02-09T10:58:19Z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